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3416"/>
  <workbookPr autoCompressPictures="0"/>
  <bookViews>
    <workbookView xWindow="6760" yWindow="-20" windowWidth="17380" windowHeight="10140" tabRatio="947"/>
  </bookViews>
  <sheets>
    <sheet name="Cover" sheetId="52" r:id="rId1"/>
    <sheet name="Instructions" sheetId="53" r:id="rId2"/>
    <sheet name="Price Types" sheetId="120" r:id="rId3"/>
    <sheet name="Supplier Contact Info" sheetId="1" r:id="rId4"/>
    <sheet name="AFDSV" sheetId="160" r:id="rId5"/>
    <sheet name="AFINIA" sheetId="147" r:id="rId6"/>
    <sheet name="ALLIED" sheetId="138" r:id="rId7"/>
    <sheet name="AMERI" sheetId="118" r:id="rId8"/>
    <sheet name="AMT" sheetId="58" r:id="rId9"/>
    <sheet name="AMZN" sheetId="164" r:id="rId10"/>
    <sheet name="AUTO" sheetId="140" r:id="rId11"/>
    <sheet name="BIO" sheetId="149" r:id="rId12"/>
    <sheet name="CBIO" sheetId="165" r:id="rId13"/>
    <sheet name="CDW" sheetId="93" r:id="rId14"/>
    <sheet name="CNS" sheetId="62" r:id="rId15"/>
    <sheet name="COOK" sheetId="61" r:id="rId16"/>
    <sheet name="DIGI" sheetId="108" r:id="rId17"/>
    <sheet name="EE" sheetId="64" r:id="rId18"/>
    <sheet name="ENCO" sheetId="151" r:id="rId19"/>
    <sheet name="EPILOG" sheetId="143" r:id="rId20"/>
    <sheet name="FISH" sheetId="68" r:id="rId21"/>
    <sheet name="FREE" sheetId="135" r:id="rId22"/>
    <sheet name="FRCH" sheetId="166" r:id="rId23"/>
    <sheet name="HF" sheetId="97" r:id="rId24"/>
    <sheet name="HH" sheetId="136" r:id="rId25"/>
    <sheet name="HOME" sheetId="94" r:id="rId26"/>
    <sheet name="ICCS" sheetId="71" r:id="rId27"/>
    <sheet name="INT" sheetId="72" r:id="rId28"/>
    <sheet name="INTER" sheetId="125" r:id="rId29"/>
    <sheet name="JAM" sheetId="107" r:id="rId30"/>
    <sheet name="KELV" sheetId="73" r:id="rId31"/>
    <sheet name="LOWES" sheetId="95" r:id="rId32"/>
    <sheet name="MAKE" sheetId="159" r:id="rId33"/>
    <sheet name="MAINE" sheetId="152" r:id="rId34"/>
    <sheet name="McMaster" sheetId="103" r:id="rId35"/>
    <sheet name="MOUSE" sheetId="109" r:id="rId36"/>
    <sheet name="MSC" sheetId="153" r:id="rId37"/>
    <sheet name="NEXT" sheetId="79" r:id="rId38"/>
    <sheet name="PASCO" sheetId="123" r:id="rId39"/>
    <sheet name="PAX" sheetId="158" r:id="rId40"/>
    <sheet name="PLTW" sheetId="82" r:id="rId41"/>
    <sheet name="PYR" sheetId="83" r:id="rId42"/>
    <sheet name="RADIO" sheetId="154" r:id="rId43"/>
    <sheet name="ROBOTSHOP" sheetId="76" r:id="rId44"/>
    <sheet name="SARG" sheetId="161" r:id="rId45"/>
    <sheet name="SEARS" sheetId="155" r:id="rId46"/>
    <sheet name="SHEDD" sheetId="86" r:id="rId47"/>
    <sheet name="SPARK" sheetId="102" r:id="rId48"/>
    <sheet name="STPL" sheetId="105" r:id="rId49"/>
    <sheet name="STRAT" sheetId="63" r:id="rId50"/>
    <sheet name="TARG" sheetId="156" r:id="rId51"/>
    <sheet name="TROTEC" sheetId="148" r:id="rId52"/>
    <sheet name="USA" sheetId="162" r:id="rId53"/>
    <sheet name="WLMRT" sheetId="157" r:id="rId54"/>
    <sheet name="WICKS" sheetId="90" r:id="rId55"/>
  </sheets>
  <definedNames>
    <definedName name="_xlnm._FilterDatabase" localSheetId="20" hidden="1">FISH!$A$4:$N$188</definedName>
    <definedName name="_xlnm._FilterDatabase" localSheetId="3" hidden="1">'Supplier Contact Info'!$A$3:$J$3</definedName>
    <definedName name="_xlnm.Print_Area" localSheetId="0">Cover!$A$1:$A$38</definedName>
    <definedName name="_xlnm.Print_Area" localSheetId="17">EE!$A$1:$M$147</definedName>
    <definedName name="_xlnm.Print_Area" localSheetId="20">FISH!$A$1:$N$203</definedName>
    <definedName name="_xlnm.Print_Area" localSheetId="1">Instructions!$A$1:$A$43</definedName>
    <definedName name="_xlnm.Print_Area" localSheetId="2">'Price Types'!$A$1:$A$22</definedName>
    <definedName name="_xlnm.Print_Area" localSheetId="44">SARG!$A$1:$M$136</definedName>
    <definedName name="_xlnm.Print_Area" localSheetId="3">'Supplier Contact Info'!$A$1:$J$53</definedName>
    <definedName name="_xlnm.Print_Titles" localSheetId="17">EE!$2:$4</definedName>
    <definedName name="_xlnm.Print_Titles" localSheetId="20">FISH!$4:$4</definedName>
    <definedName name="_xlnm.Print_Titles" localSheetId="23">HF!$2:$4</definedName>
    <definedName name="_xlnm.Print_Titles" localSheetId="25">HOME!$2:$4</definedName>
    <definedName name="_xlnm.Print_Titles" localSheetId="30">KELV!$2:$4</definedName>
    <definedName name="_xlnm.Print_Titles" localSheetId="31">LOWES!$2:$4</definedName>
    <definedName name="_xlnm.Print_Titles" localSheetId="38">PASCO!$2:$4</definedName>
    <definedName name="_xlnm.Print_Titles" localSheetId="39">PAX!$4:$4</definedName>
    <definedName name="_xlnm.Print_Titles" localSheetId="45">SEARS!$2:$4</definedName>
    <definedName name="_xlnm.Print_Titles" localSheetId="3">'Supplier Contact Info'!$1:$3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48" i="161" l="1"/>
  <c r="J23" i="147"/>
  <c r="J21" i="147"/>
  <c r="J11" i="147"/>
  <c r="J8" i="147"/>
  <c r="J7" i="147"/>
  <c r="J9" i="147"/>
  <c r="J6" i="147"/>
  <c r="H6" i="166"/>
  <c r="H5" i="166"/>
  <c r="J174" i="68"/>
  <c r="J173" i="68"/>
  <c r="J188" i="68"/>
  <c r="J39" i="82"/>
  <c r="J23" i="82"/>
  <c r="J18" i="82"/>
  <c r="J8" i="82"/>
  <c r="J38" i="82"/>
  <c r="J24" i="82"/>
  <c r="H101" i="161"/>
  <c r="H102" i="161"/>
  <c r="H103" i="161"/>
  <c r="H104" i="161"/>
  <c r="H105" i="161"/>
  <c r="H106" i="161"/>
  <c r="H107" i="161"/>
  <c r="H108" i="161"/>
  <c r="H100" i="161"/>
  <c r="H99" i="161"/>
  <c r="J187" i="68"/>
  <c r="J186" i="68"/>
  <c r="H100" i="64"/>
  <c r="H101" i="64"/>
  <c r="H102" i="64"/>
  <c r="H103" i="64"/>
  <c r="H104" i="64"/>
  <c r="H105" i="64"/>
  <c r="H106" i="64"/>
  <c r="H107" i="64"/>
  <c r="H108" i="64"/>
  <c r="H109" i="64"/>
  <c r="H110" i="64"/>
  <c r="H111" i="64"/>
  <c r="H112" i="64"/>
  <c r="H113" i="64"/>
  <c r="H114" i="64"/>
  <c r="H115" i="64"/>
  <c r="H116" i="64"/>
  <c r="H117" i="64"/>
  <c r="H118" i="64"/>
  <c r="H119" i="64"/>
  <c r="H120" i="64"/>
  <c r="H121" i="64"/>
  <c r="H122" i="64"/>
  <c r="H123" i="64"/>
  <c r="H124" i="64"/>
  <c r="H125" i="64"/>
  <c r="H126" i="64"/>
  <c r="H127" i="64"/>
  <c r="H128" i="64"/>
  <c r="H129" i="64"/>
  <c r="H130" i="64"/>
  <c r="H131" i="64"/>
  <c r="H132" i="64"/>
  <c r="H6" i="165"/>
  <c r="H7" i="165"/>
  <c r="H8" i="165"/>
  <c r="H9" i="165"/>
  <c r="H10" i="165"/>
  <c r="H11" i="165"/>
  <c r="H12" i="165"/>
  <c r="H13" i="165"/>
  <c r="H14" i="165"/>
  <c r="H15" i="165"/>
  <c r="H16" i="165"/>
  <c r="H17" i="165"/>
  <c r="H18" i="165"/>
  <c r="H19" i="165"/>
  <c r="H20" i="165"/>
  <c r="H21" i="165"/>
  <c r="H22" i="165"/>
  <c r="H23" i="165"/>
  <c r="H24" i="165"/>
  <c r="H25" i="165"/>
  <c r="H26" i="165"/>
  <c r="H27" i="165"/>
  <c r="H28" i="165"/>
  <c r="H29" i="165"/>
  <c r="H30" i="165"/>
  <c r="H31" i="165"/>
  <c r="H32" i="165"/>
  <c r="H33" i="165"/>
  <c r="H34" i="165"/>
  <c r="H35" i="165"/>
  <c r="H36" i="165"/>
  <c r="H37" i="165"/>
  <c r="H38" i="165"/>
  <c r="H39" i="165"/>
  <c r="H40" i="165"/>
  <c r="H41" i="165"/>
  <c r="H42" i="165"/>
  <c r="H5" i="165"/>
  <c r="J35" i="82"/>
  <c r="J175" i="68"/>
  <c r="J176" i="68"/>
  <c r="J177" i="68"/>
  <c r="J178" i="68"/>
  <c r="J179" i="68"/>
  <c r="J180" i="68"/>
  <c r="J181" i="68"/>
  <c r="J182" i="68"/>
  <c r="J183" i="68"/>
  <c r="J184" i="68"/>
  <c r="J185" i="68"/>
  <c r="J172" i="68"/>
  <c r="H78" i="161"/>
  <c r="H79" i="161"/>
  <c r="H80" i="161"/>
  <c r="H81" i="161"/>
  <c r="H82" i="161"/>
  <c r="H83" i="161"/>
  <c r="H84" i="161"/>
  <c r="H85" i="161"/>
  <c r="H86" i="161"/>
  <c r="H87" i="161"/>
  <c r="H88" i="161"/>
  <c r="H89" i="161"/>
  <c r="H90" i="161"/>
  <c r="H91" i="161"/>
  <c r="H92" i="161"/>
  <c r="H93" i="161"/>
  <c r="H94" i="161"/>
  <c r="H95" i="161"/>
  <c r="H96" i="161"/>
  <c r="H97" i="161"/>
  <c r="H98" i="161"/>
  <c r="J10" i="157"/>
  <c r="J11" i="157"/>
  <c r="J42" i="94"/>
  <c r="J6" i="157"/>
  <c r="J7" i="157"/>
  <c r="J8" i="157"/>
  <c r="J9" i="157"/>
  <c r="J5" i="157"/>
  <c r="H91" i="64"/>
  <c r="H92" i="64"/>
  <c r="H93" i="64"/>
  <c r="H94" i="64"/>
  <c r="H95" i="64"/>
  <c r="H96" i="64"/>
  <c r="H97" i="64"/>
  <c r="H98" i="64"/>
  <c r="H99" i="64"/>
  <c r="H63" i="161"/>
  <c r="H64" i="161"/>
  <c r="H65" i="161"/>
  <c r="H66" i="161"/>
  <c r="H67" i="161"/>
  <c r="H68" i="161"/>
  <c r="H69" i="161"/>
  <c r="H70" i="161"/>
  <c r="H71" i="161"/>
  <c r="H72" i="161"/>
  <c r="H73" i="161"/>
  <c r="H74" i="161"/>
  <c r="H75" i="161"/>
  <c r="H76" i="161"/>
  <c r="H77" i="161"/>
  <c r="H109" i="161"/>
  <c r="H6" i="161"/>
  <c r="J28" i="82"/>
  <c r="J26" i="82"/>
  <c r="J25" i="82"/>
  <c r="J27" i="82"/>
  <c r="J29" i="82"/>
  <c r="J132" i="68"/>
  <c r="J133" i="68"/>
  <c r="J134" i="68"/>
  <c r="J135" i="68"/>
  <c r="J136" i="68"/>
  <c r="J137" i="68"/>
  <c r="J138" i="68"/>
  <c r="J139" i="68"/>
  <c r="J140" i="68"/>
  <c r="J141" i="68"/>
  <c r="J142" i="68"/>
  <c r="J143" i="68"/>
  <c r="J144" i="68"/>
  <c r="J145" i="68"/>
  <c r="J146" i="68"/>
  <c r="J147" i="68"/>
  <c r="J148" i="68"/>
  <c r="J149" i="68"/>
  <c r="J150" i="68"/>
  <c r="J151" i="68"/>
  <c r="J152" i="68"/>
  <c r="J153" i="68"/>
  <c r="J154" i="68"/>
  <c r="J155" i="68"/>
  <c r="J156" i="68"/>
  <c r="J157" i="68"/>
  <c r="J158" i="68"/>
  <c r="J159" i="68"/>
  <c r="J160" i="68"/>
  <c r="J161" i="68"/>
  <c r="J162" i="68"/>
  <c r="J163" i="68"/>
  <c r="J164" i="68"/>
  <c r="J165" i="68"/>
  <c r="J166" i="68"/>
  <c r="J167" i="68"/>
  <c r="J168" i="68"/>
  <c r="J169" i="68"/>
  <c r="J170" i="68"/>
  <c r="J171" i="68"/>
  <c r="J96" i="68"/>
  <c r="J97" i="68"/>
  <c r="J98" i="68"/>
  <c r="J99" i="68"/>
  <c r="J100" i="68"/>
  <c r="J101" i="68"/>
  <c r="J102" i="68"/>
  <c r="J103" i="68"/>
  <c r="J104" i="68"/>
  <c r="J105" i="68"/>
  <c r="J106" i="68"/>
  <c r="J107" i="68"/>
  <c r="J108" i="68"/>
  <c r="J109" i="68"/>
  <c r="J110" i="68"/>
  <c r="J111" i="68"/>
  <c r="J112" i="68"/>
  <c r="J113" i="68"/>
  <c r="J114" i="68"/>
  <c r="J115" i="68"/>
  <c r="J116" i="68"/>
  <c r="J117" i="68"/>
  <c r="J118" i="68"/>
  <c r="J119" i="68"/>
  <c r="J120" i="68"/>
  <c r="J121" i="68"/>
  <c r="J122" i="68"/>
  <c r="J123" i="68"/>
  <c r="J124" i="68"/>
  <c r="J125" i="68"/>
  <c r="J126" i="68"/>
  <c r="J127" i="68"/>
  <c r="J128" i="68"/>
  <c r="J129" i="68"/>
  <c r="J130" i="68"/>
  <c r="J131" i="68"/>
  <c r="J22" i="82"/>
  <c r="J6" i="68"/>
  <c r="J7" i="68"/>
  <c r="J8" i="68"/>
  <c r="J9" i="68"/>
  <c r="J10" i="68"/>
  <c r="J11" i="68"/>
  <c r="J12" i="68"/>
  <c r="J13" i="68"/>
  <c r="J14" i="68"/>
  <c r="J15" i="68"/>
  <c r="J16" i="68"/>
  <c r="J17" i="68"/>
  <c r="J18" i="68"/>
  <c r="J19" i="68"/>
  <c r="J20" i="68"/>
  <c r="J21" i="68"/>
  <c r="J22" i="68"/>
  <c r="J23" i="68"/>
  <c r="J24" i="68"/>
  <c r="J25" i="68"/>
  <c r="J26" i="68"/>
  <c r="J27" i="68"/>
  <c r="J28" i="68"/>
  <c r="J29" i="68"/>
  <c r="J30" i="68"/>
  <c r="J31" i="68"/>
  <c r="J32" i="68"/>
  <c r="J33" i="68"/>
  <c r="J34" i="68"/>
  <c r="J35" i="68"/>
  <c r="J36" i="68"/>
  <c r="J37" i="68"/>
  <c r="J38" i="68"/>
  <c r="J39" i="68"/>
  <c r="J40" i="68"/>
  <c r="J41" i="68"/>
  <c r="J42" i="68"/>
  <c r="J43" i="68"/>
  <c r="J44" i="68"/>
  <c r="J45" i="68"/>
  <c r="J46" i="68"/>
  <c r="J47" i="68"/>
  <c r="J48" i="68"/>
  <c r="J49" i="68"/>
  <c r="J50" i="68"/>
  <c r="J51" i="68"/>
  <c r="J52" i="68"/>
  <c r="J53" i="68"/>
  <c r="J54" i="68"/>
  <c r="J55" i="68"/>
  <c r="J56" i="68"/>
  <c r="J57" i="68"/>
  <c r="J58" i="68"/>
  <c r="J59" i="68"/>
  <c r="J60" i="68"/>
  <c r="J61" i="68"/>
  <c r="J62" i="68"/>
  <c r="J90" i="68"/>
  <c r="J63" i="68"/>
  <c r="J64" i="68"/>
  <c r="J65" i="68"/>
  <c r="J66" i="68"/>
  <c r="J67" i="68"/>
  <c r="J68" i="68"/>
  <c r="J69" i="68"/>
  <c r="J70" i="68"/>
  <c r="J71" i="68"/>
  <c r="J72" i="68"/>
  <c r="J73" i="68"/>
  <c r="J74" i="68"/>
  <c r="J75" i="68"/>
  <c r="J76" i="68"/>
  <c r="J77" i="68"/>
  <c r="J78" i="68"/>
  <c r="J79" i="68"/>
  <c r="J80" i="68"/>
  <c r="J81" i="68"/>
  <c r="J82" i="68"/>
  <c r="J83" i="68"/>
  <c r="J84" i="68"/>
  <c r="J85" i="68"/>
  <c r="J86" i="68"/>
  <c r="J87" i="68"/>
  <c r="J88" i="68"/>
  <c r="J89" i="68"/>
  <c r="J91" i="68"/>
  <c r="J92" i="68"/>
  <c r="J93" i="68"/>
  <c r="J94" i="68"/>
  <c r="J95" i="68"/>
  <c r="J5" i="68"/>
  <c r="H65" i="64"/>
  <c r="H66" i="64"/>
  <c r="H67" i="64"/>
  <c r="H68" i="64"/>
  <c r="H69" i="64"/>
  <c r="H70" i="64"/>
  <c r="H71" i="64"/>
  <c r="H72" i="64"/>
  <c r="H73" i="64"/>
  <c r="H74" i="64"/>
  <c r="H75" i="64"/>
  <c r="H76" i="64"/>
  <c r="J13" i="149"/>
  <c r="J14" i="149"/>
  <c r="J19" i="149"/>
  <c r="J22" i="149"/>
  <c r="J21" i="149"/>
  <c r="J20" i="149"/>
  <c r="J6" i="149"/>
  <c r="J7" i="149"/>
  <c r="J8" i="149"/>
  <c r="J9" i="149"/>
  <c r="J10" i="149"/>
  <c r="J11" i="149"/>
  <c r="J12" i="149"/>
  <c r="J15" i="149"/>
  <c r="J16" i="149"/>
  <c r="J17" i="149"/>
  <c r="J18" i="149"/>
  <c r="H117" i="161"/>
  <c r="H116" i="161"/>
  <c r="H115" i="161"/>
  <c r="H114" i="161"/>
  <c r="H113" i="161"/>
  <c r="H112" i="161"/>
  <c r="H111" i="161"/>
  <c r="H110" i="161"/>
  <c r="H62" i="161"/>
  <c r="H61" i="161"/>
  <c r="H60" i="161"/>
  <c r="H59" i="161"/>
  <c r="H58" i="161"/>
  <c r="H57" i="161"/>
  <c r="H56" i="161"/>
  <c r="H55" i="161"/>
  <c r="H54" i="161"/>
  <c r="H53" i="161"/>
  <c r="H52" i="161"/>
  <c r="H51" i="161"/>
  <c r="H50" i="161"/>
  <c r="H49" i="161"/>
  <c r="H47" i="161"/>
  <c r="H46" i="161"/>
  <c r="H45" i="161"/>
  <c r="H44" i="161"/>
  <c r="H43" i="161"/>
  <c r="H42" i="161"/>
  <c r="H41" i="161"/>
  <c r="H40" i="161"/>
  <c r="H39" i="161"/>
  <c r="H38" i="161"/>
  <c r="H37" i="161"/>
  <c r="H36" i="161"/>
  <c r="H35" i="161"/>
  <c r="H34" i="161"/>
  <c r="H33" i="161"/>
  <c r="H32" i="161"/>
  <c r="H31" i="161"/>
  <c r="H30" i="161"/>
  <c r="H29" i="161"/>
  <c r="H28" i="161"/>
  <c r="H27" i="161"/>
  <c r="H26" i="161"/>
  <c r="H25" i="161"/>
  <c r="H24" i="161"/>
  <c r="H23" i="161"/>
  <c r="H22" i="161"/>
  <c r="H21" i="161"/>
  <c r="H20" i="161"/>
  <c r="H19" i="161"/>
  <c r="H18" i="161"/>
  <c r="H17" i="161"/>
  <c r="H16" i="161"/>
  <c r="H15" i="161"/>
  <c r="H14" i="161"/>
  <c r="H13" i="161"/>
  <c r="H12" i="161"/>
  <c r="H11" i="161"/>
  <c r="H10" i="161"/>
  <c r="H9" i="161"/>
  <c r="H8" i="161"/>
  <c r="H7" i="161"/>
  <c r="J41" i="94"/>
  <c r="J40" i="94"/>
  <c r="J39" i="94"/>
  <c r="J38" i="94"/>
  <c r="J37" i="94"/>
  <c r="J36" i="94"/>
  <c r="J35" i="94"/>
  <c r="J34" i="94"/>
  <c r="J33" i="94"/>
  <c r="J32" i="94"/>
  <c r="J31" i="94"/>
  <c r="J30" i="94"/>
  <c r="J29" i="94"/>
  <c r="J28" i="94"/>
  <c r="J27" i="94"/>
  <c r="J26" i="94"/>
  <c r="J25" i="94"/>
  <c r="J24" i="94"/>
  <c r="J23" i="94"/>
  <c r="J22" i="94"/>
  <c r="J21" i="94"/>
  <c r="J20" i="94"/>
  <c r="J19" i="94"/>
  <c r="J18" i="94"/>
  <c r="J17" i="94"/>
  <c r="J16" i="94"/>
  <c r="J15" i="94"/>
  <c r="J14" i="94"/>
  <c r="J13" i="94"/>
  <c r="J12" i="94"/>
  <c r="J11" i="94"/>
  <c r="J10" i="94"/>
  <c r="J9" i="94"/>
  <c r="J8" i="94"/>
  <c r="J7" i="94"/>
  <c r="J6" i="94"/>
  <c r="J5" i="94"/>
  <c r="J6" i="154"/>
  <c r="J5" i="154"/>
  <c r="J5" i="107"/>
  <c r="J41" i="82"/>
  <c r="J40" i="82"/>
  <c r="J42" i="82"/>
  <c r="J37" i="82"/>
  <c r="J36" i="82"/>
  <c r="J33" i="82"/>
  <c r="J32" i="82"/>
  <c r="J34" i="82"/>
  <c r="J31" i="82"/>
  <c r="J30" i="82"/>
  <c r="J19" i="82"/>
  <c r="J20" i="82"/>
  <c r="J21" i="82"/>
  <c r="J13" i="82"/>
  <c r="J12" i="82"/>
  <c r="J10" i="82"/>
  <c r="J9" i="82"/>
  <c r="J11" i="82"/>
  <c r="J15" i="82"/>
  <c r="J14" i="82"/>
  <c r="J16" i="82"/>
  <c r="J17" i="82"/>
  <c r="J6" i="82"/>
  <c r="J7" i="82"/>
  <c r="J5" i="82"/>
  <c r="J11" i="136"/>
  <c r="J10" i="136"/>
  <c r="J9" i="136"/>
  <c r="J8" i="136"/>
  <c r="J7" i="136"/>
  <c r="J6" i="136"/>
  <c r="J5" i="136"/>
  <c r="J8" i="63"/>
  <c r="J7" i="63"/>
  <c r="J6" i="63"/>
  <c r="J5" i="63"/>
  <c r="J19" i="147"/>
  <c r="J20" i="147"/>
  <c r="J22" i="147"/>
  <c r="J5" i="162"/>
  <c r="J10" i="147"/>
  <c r="H90" i="64"/>
  <c r="H89" i="64"/>
  <c r="J9" i="72"/>
  <c r="H88" i="64"/>
  <c r="H141" i="64"/>
  <c r="H142" i="64"/>
  <c r="H143" i="64"/>
  <c r="H144" i="64"/>
  <c r="H145" i="64"/>
  <c r="H140" i="64"/>
  <c r="H27" i="64"/>
  <c r="H28" i="64"/>
  <c r="H29" i="64"/>
  <c r="H26" i="64"/>
  <c r="H17" i="64"/>
  <c r="H18" i="64"/>
  <c r="H19" i="64"/>
  <c r="H20" i="64"/>
  <c r="H15" i="64"/>
  <c r="H16" i="64"/>
  <c r="H52" i="64"/>
  <c r="H53" i="64"/>
  <c r="J5" i="149"/>
  <c r="H51" i="64"/>
  <c r="H47" i="64"/>
  <c r="H48" i="64"/>
  <c r="H49" i="64"/>
  <c r="H50" i="64"/>
  <c r="H43" i="64"/>
  <c r="H44" i="64"/>
  <c r="H45" i="64"/>
  <c r="H46" i="64"/>
  <c r="J7" i="148"/>
  <c r="J6" i="148"/>
  <c r="J8" i="148"/>
  <c r="J5" i="148"/>
  <c r="J6" i="58"/>
  <c r="H61" i="64"/>
  <c r="H60" i="64"/>
  <c r="H25" i="64"/>
  <c r="H24" i="64"/>
  <c r="H23" i="64"/>
  <c r="H14" i="64"/>
  <c r="H10" i="64"/>
  <c r="H9" i="64"/>
  <c r="H8" i="64"/>
  <c r="H7" i="64"/>
  <c r="H6" i="64"/>
  <c r="H5" i="64"/>
  <c r="H34" i="64"/>
  <c r="H33" i="64"/>
  <c r="H32" i="64"/>
  <c r="H30" i="64"/>
  <c r="J25" i="147"/>
  <c r="J24" i="147"/>
  <c r="J18" i="147"/>
  <c r="J17" i="147"/>
  <c r="J16" i="147"/>
  <c r="J15" i="147"/>
  <c r="J14" i="147"/>
  <c r="J13" i="147"/>
  <c r="J12" i="147"/>
  <c r="J5" i="147"/>
  <c r="H146" i="64"/>
  <c r="J10" i="72"/>
  <c r="H134" i="64"/>
  <c r="H135" i="64"/>
  <c r="H133" i="64"/>
  <c r="H87" i="64"/>
  <c r="H22" i="64"/>
  <c r="H39" i="64"/>
  <c r="H38" i="64"/>
  <c r="H37" i="64"/>
  <c r="H36" i="64"/>
  <c r="H35" i="64"/>
  <c r="J6" i="72"/>
  <c r="J7" i="72"/>
  <c r="J5" i="86"/>
  <c r="J5" i="83"/>
  <c r="J5" i="123"/>
  <c r="J8" i="79"/>
  <c r="J7" i="79"/>
  <c r="J6" i="79"/>
  <c r="J5" i="79"/>
  <c r="J7" i="109"/>
  <c r="J6" i="109"/>
  <c r="J5" i="109"/>
  <c r="J5" i="125"/>
  <c r="J12" i="72"/>
  <c r="J11" i="72"/>
  <c r="J8" i="72"/>
  <c r="J5" i="72"/>
  <c r="J5" i="71"/>
  <c r="H5" i="135"/>
  <c r="J6" i="143"/>
  <c r="J5" i="143"/>
  <c r="H139" i="64"/>
  <c r="H138" i="64"/>
  <c r="H137" i="64"/>
  <c r="H136" i="64"/>
  <c r="H86" i="64"/>
  <c r="H85" i="64"/>
  <c r="H84" i="64"/>
  <c r="H83" i="64"/>
  <c r="H82" i="64"/>
  <c r="H81" i="64"/>
  <c r="H80" i="64"/>
  <c r="H79" i="64"/>
  <c r="H78" i="64"/>
  <c r="H77" i="64"/>
  <c r="H64" i="64"/>
  <c r="H42" i="64"/>
  <c r="H41" i="64"/>
  <c r="H40" i="64"/>
  <c r="H31" i="64"/>
  <c r="J9" i="108"/>
  <c r="J8" i="108"/>
  <c r="J7" i="108"/>
  <c r="J6" i="108"/>
  <c r="J5" i="108"/>
  <c r="J5" i="61"/>
  <c r="J5" i="62"/>
  <c r="J10" i="140"/>
  <c r="J9" i="140"/>
  <c r="J8" i="140"/>
  <c r="J7" i="140"/>
  <c r="J6" i="140"/>
  <c r="J5" i="140"/>
  <c r="J10" i="58"/>
  <c r="J9" i="58"/>
  <c r="J8" i="58"/>
  <c r="J7" i="58"/>
  <c r="J5" i="58"/>
  <c r="J5" i="118"/>
  <c r="J5" i="138"/>
</calcChain>
</file>

<file path=xl/sharedStrings.xml><?xml version="1.0" encoding="utf-8"?>
<sst xmlns="http://schemas.openxmlformats.org/spreadsheetml/2006/main" count="9418" uniqueCount="2764">
  <si>
    <t>800-786-4452</t>
  </si>
  <si>
    <t>Manchester</t>
  </si>
  <si>
    <t>603-625-8600</t>
  </si>
  <si>
    <t>603-625-2137</t>
  </si>
  <si>
    <t>Farmington</t>
  </si>
  <si>
    <t>800-535-8469</t>
  </si>
  <si>
    <t>800-756-1025</t>
  </si>
  <si>
    <t>401 Wilshire Blvd. #9</t>
  </si>
  <si>
    <t>Santa Monica</t>
  </si>
  <si>
    <t>310-883-1860</t>
  </si>
  <si>
    <t>www.pyramidmedia.com</t>
  </si>
  <si>
    <t>800-421-2304</t>
  </si>
  <si>
    <t>800-843-7422</t>
  </si>
  <si>
    <t>Boise</t>
  </si>
  <si>
    <t>ID</t>
  </si>
  <si>
    <t>sheddprods@aol.com</t>
  </si>
  <si>
    <t>Highland</t>
  </si>
  <si>
    <t>800-221-9425</t>
  </si>
  <si>
    <t>888-440-5727</t>
  </si>
  <si>
    <t>- Please read the worksheet tab entitled “Price Types” for important details on the source of item pricing.</t>
  </si>
  <si>
    <t>Explanation of Column Headers</t>
  </si>
  <si>
    <r>
      <t xml:space="preserve">Course - </t>
    </r>
    <r>
      <rPr>
        <sz val="11"/>
        <color indexed="8"/>
        <rFont val="Calibri"/>
        <family val="2"/>
      </rPr>
      <t>Indicates which course the item is in.</t>
    </r>
  </si>
  <si>
    <t>Tensile Test Sample, Aluminum</t>
  </si>
  <si>
    <t>208-859-3802</t>
  </si>
  <si>
    <t>208-336-6644</t>
  </si>
  <si>
    <t>Address</t>
  </si>
  <si>
    <t>City</t>
  </si>
  <si>
    <t>State</t>
  </si>
  <si>
    <t>Zip</t>
  </si>
  <si>
    <t>Contact</t>
  </si>
  <si>
    <t>Email</t>
  </si>
  <si>
    <t>Phone</t>
  </si>
  <si>
    <t>Fax</t>
  </si>
  <si>
    <t>CO</t>
  </si>
  <si>
    <t>NY</t>
  </si>
  <si>
    <t>EE</t>
  </si>
  <si>
    <t>Electronix Express RSR Electronics, Inc</t>
  </si>
  <si>
    <t>Gloria Ciccone</t>
  </si>
  <si>
    <t>gloria@elexp.com</t>
  </si>
  <si>
    <t>732-381-1006</t>
  </si>
  <si>
    <t>FISH</t>
  </si>
  <si>
    <t>Fisher Science Education</t>
  </si>
  <si>
    <t>4500 Tumberry Drive</t>
  </si>
  <si>
    <t>Hanover Park</t>
  </si>
  <si>
    <t>IL</t>
  </si>
  <si>
    <t>800-955-1177</t>
  </si>
  <si>
    <t>OH</t>
  </si>
  <si>
    <t>CA</t>
  </si>
  <si>
    <t>PAX</t>
  </si>
  <si>
    <t>Paxton Patterson</t>
  </si>
  <si>
    <t>Chicago</t>
  </si>
  <si>
    <t>Robert Lerczak</t>
  </si>
  <si>
    <t>bob@paxpat.com</t>
  </si>
  <si>
    <t>800-323-8484</t>
  </si>
  <si>
    <t>708-594-1907</t>
  </si>
  <si>
    <t>PLTW</t>
  </si>
  <si>
    <t>Project Lead The Way, Inc.</t>
  </si>
  <si>
    <t>Clifton Park</t>
  </si>
  <si>
    <t>NJ</t>
  </si>
  <si>
    <t>NH</t>
  </si>
  <si>
    <t>Creative Notebook Solutions</t>
  </si>
  <si>
    <t>1916 Deer Lodge Place</t>
  </si>
  <si>
    <t>Ft. Wayne</t>
  </si>
  <si>
    <t>IN</t>
  </si>
  <si>
    <t>7523 S. Sayre Avenue</t>
  </si>
  <si>
    <t>CNS</t>
  </si>
  <si>
    <t>260-490-6269</t>
  </si>
  <si>
    <t>Unit</t>
  </si>
  <si>
    <t>Fund
Cat</t>
  </si>
  <si>
    <t>Freq</t>
  </si>
  <si>
    <t>Qty
Recmnd
20 Stds</t>
  </si>
  <si>
    <t>Enter Qty to Order</t>
  </si>
  <si>
    <t>Total Price</t>
  </si>
  <si>
    <t>Price Type</t>
  </si>
  <si>
    <t>CCLI</t>
  </si>
  <si>
    <t>S</t>
  </si>
  <si>
    <t>1x</t>
  </si>
  <si>
    <t>SG</t>
  </si>
  <si>
    <t>Each</t>
  </si>
  <si>
    <t>H</t>
  </si>
  <si>
    <t>3-5y</t>
  </si>
  <si>
    <t>CS</t>
  </si>
  <si>
    <t>C</t>
  </si>
  <si>
    <t>Pkg/5</t>
  </si>
  <si>
    <t>E</t>
  </si>
  <si>
    <t xml:space="preserve">9 Piece Combination Wrench Set, 1/4, 5/16, 3/8, 7/16, 1/2, 9/16, 5/8, 11/16, 3/4   </t>
  </si>
  <si>
    <t xml:space="preserve">Screwdriver, Jeweler's Set of 6, Nickel Plated, General # SPC600    </t>
  </si>
  <si>
    <t xml:space="preserve">Spring Clamps, 9" Long, 3" Opening    </t>
  </si>
  <si>
    <t>F</t>
  </si>
  <si>
    <t xml:space="preserve">Digital Multimeter, voltage range: 200mV  - 1,00V DC (+) (-) 8% &amp; 200mV - 450V (+) (-) 2.0%, current range: 200 uA- 10A dc (+) (-) 1.5 %, resistance 200 - 20m (+) (-) 2%  capacitance? with Leads  </t>
  </si>
  <si>
    <t>Soldering Iron Holder</t>
  </si>
  <si>
    <t>Set</t>
  </si>
  <si>
    <t>IED</t>
  </si>
  <si>
    <t>1X</t>
  </si>
  <si>
    <t>Roll</t>
  </si>
  <si>
    <t>AMT</t>
  </si>
  <si>
    <t>N</t>
  </si>
  <si>
    <t>Radio Shack</t>
  </si>
  <si>
    <t>DE</t>
  </si>
  <si>
    <t>Capacitors &amp; Resistors Kit</t>
  </si>
  <si>
    <t>Kit</t>
  </si>
  <si>
    <t>Integrated Circuits Kit</t>
  </si>
  <si>
    <t xml:space="preserve">Solderless Breadboard 2.4K TP Co. (1Breadboard per 2 Students)    </t>
  </si>
  <si>
    <t>AE</t>
  </si>
  <si>
    <t>Pkg/24</t>
  </si>
  <si>
    <t>Pkg/12</t>
  </si>
  <si>
    <t xml:space="preserve">Bulk Pack of B6-4 Estes Model Rocket Engines, AC Supply # 1783    </t>
  </si>
  <si>
    <t xml:space="preserve">Bulk pack of C6-5 Estes Model Rocket Engines, AC Supply #1789    </t>
  </si>
  <si>
    <t>Quart</t>
  </si>
  <si>
    <t>Bottle</t>
  </si>
  <si>
    <t>Box/500</t>
  </si>
  <si>
    <t xml:space="preserve">Ring Stand, Support Stand with 2 Rings; Cast Iron, Rectangular base, Nickel-plated steel rod; Case Iron rings with nickel-plated steel thumb screws Fisher Scientific #S47815  </t>
  </si>
  <si>
    <t>Logitech Joystick</t>
  </si>
  <si>
    <t>BE</t>
  </si>
  <si>
    <t>Dual Magnifier, Two lenses for varying magnification, view specimens two different ways. With a two-in-one durable plastic magnifier: Under 3X with 1 5/8" diameter lens, or 6X with 5/8" diameter lens. Overall size: 4 1/2"L x 2"W Wards Scientific #24 V 1112</t>
  </si>
  <si>
    <t xml:space="preserve">Tubing Assortment, Flint glass; 5 lb package includes 1 lb. Each of the 5,6,7,8, and 9mm sizes, 4' lengths Fisher Scientific #S37612  </t>
  </si>
  <si>
    <t>Case/200</t>
  </si>
  <si>
    <t>CBIO</t>
  </si>
  <si>
    <t>500g</t>
  </si>
  <si>
    <t xml:space="preserve">Triple Balance Beam Scale with weight set, 2610g capacity with weight set, 0.1g sensitivity   </t>
  </si>
  <si>
    <t>Pkg/72</t>
  </si>
  <si>
    <t>Pkg/6</t>
  </si>
  <si>
    <t xml:space="preserve">1000mL Beaker. Corning 1000 Manufactured with spout &amp; uniform wall thickness for maximum durablity. Larger sizes (over 250ml) have double graduated measuring scale. All have large marking spot. </t>
  </si>
  <si>
    <t>2lb/Pkg</t>
  </si>
  <si>
    <t>CEA</t>
  </si>
  <si>
    <t xml:space="preserve">Brass Cover, 8" for sieve pan    </t>
  </si>
  <si>
    <t xml:space="preserve">Engraved, White Plastic Architectural Scale, 12" Triangle with 6 Divisions    </t>
  </si>
  <si>
    <t xml:space="preserve">Triangular, White Plastic Civil Engineering Scale with 10, 20, 30, 40, 50 &amp; 60 Part/Inch   </t>
  </si>
  <si>
    <t xml:space="preserve">11 Piece Combination Wrench Set, 7, 9, 10, 11, 12, 13, 14, 15, 17, 18, 19mm   </t>
  </si>
  <si>
    <t>Portable Compressor, 5 gal. Tank, Single Cylinder, Single Stage, Oil Free Pump, 110/120 volt Motor Delivery 2 hp, Direct Connection (no belts) With a Minimum of 3.5 cfm at 40 psi &amp; a Minimum of 120psi Maximum Delivery Pressure, with regulator</t>
  </si>
  <si>
    <t xml:space="preserve">Compressor Accessory Kit, 1 Blow gun, 1 male hose end, 1 male hose mender, 1 female air chuck, 2 female coupler bodies, 3 male coupler plugs, 2 female coupler plugs, 1 tire gauge, 1 adapter, 1 inflator pin, pin &amp; adapter. All are 1/4" NPT Paxton Paterson # 20-2402 </t>
  </si>
  <si>
    <t>OPT</t>
  </si>
  <si>
    <t>NEXT</t>
  </si>
  <si>
    <t>Course</t>
  </si>
  <si>
    <t>AMZN</t>
  </si>
  <si>
    <t>Amazon.com</t>
  </si>
  <si>
    <t>CIM</t>
  </si>
  <si>
    <t>25 Seat License</t>
  </si>
  <si>
    <t>SHEDD</t>
  </si>
  <si>
    <t>PYR</t>
  </si>
  <si>
    <t>Shedd Productions, Inc.</t>
  </si>
  <si>
    <t>233 S. Villa Place</t>
  </si>
  <si>
    <t>Boise, ID 83712</t>
  </si>
  <si>
    <t>Pyramid Media</t>
  </si>
  <si>
    <t>PO Box 1048/WEB</t>
  </si>
  <si>
    <t>Advanced Mfg. Techniques, Inc.</t>
  </si>
  <si>
    <t>453 Kinns Road</t>
  </si>
  <si>
    <t>Clifton Park, NY 12065</t>
  </si>
  <si>
    <t>IMPORTANT: SHIPPING IS NOT INCLUDED IN THE PRICING ABOVE.</t>
  </si>
  <si>
    <t>Hanover Park, IL 60133</t>
  </si>
  <si>
    <t>Wicks Aircraft Supply</t>
  </si>
  <si>
    <t>410 Pine Street</t>
  </si>
  <si>
    <t>Highland, IL 62249</t>
  </si>
  <si>
    <t>www.wicksaircraft.com</t>
  </si>
  <si>
    <t>Nextengine, Inc.</t>
  </si>
  <si>
    <t>Santa Monica, CA 90401</t>
  </si>
  <si>
    <t>7665 Commerce Way</t>
  </si>
  <si>
    <t>Eden Prairie, MN  55344</t>
  </si>
  <si>
    <t>jroitenberg@dimensionprinting.com</t>
  </si>
  <si>
    <t>www.amazon.com</t>
  </si>
  <si>
    <t>Carolina Biological</t>
  </si>
  <si>
    <t>PO Box 6010</t>
  </si>
  <si>
    <t>Burlington, NC 27216-6010</t>
  </si>
  <si>
    <t>www.carolina.com</t>
  </si>
  <si>
    <t>Ft. Wayne, IN 46818</t>
  </si>
  <si>
    <t>Contact: Richard Norton</t>
  </si>
  <si>
    <t>ICC Store</t>
  </si>
  <si>
    <t>order@iccsafe.org</t>
  </si>
  <si>
    <t>Intelitek, Inc.</t>
  </si>
  <si>
    <t>444 East Industrial Park Drive</t>
  </si>
  <si>
    <t>Manchester, NH 03109</t>
  </si>
  <si>
    <t>Kelvin</t>
  </si>
  <si>
    <t>280 Adams Blvd.</t>
  </si>
  <si>
    <t>Farmington, NY 11735</t>
  </si>
  <si>
    <t>kelvin@kelvin.com</t>
  </si>
  <si>
    <t>www.kelvin.com</t>
  </si>
  <si>
    <t>www.radioshack.com</t>
  </si>
  <si>
    <t>ICCS</t>
  </si>
  <si>
    <t>INT</t>
  </si>
  <si>
    <t>KELV</t>
  </si>
  <si>
    <t>RADIO</t>
  </si>
  <si>
    <t>WICKS</t>
  </si>
  <si>
    <t>Becky Dempsey</t>
  </si>
  <si>
    <t>518-877-8560</t>
  </si>
  <si>
    <t>518-877-8608</t>
  </si>
  <si>
    <t>Burlington</t>
  </si>
  <si>
    <t>NC</t>
  </si>
  <si>
    <t>800-334-5551</t>
  </si>
  <si>
    <t>800-222-7112</t>
  </si>
  <si>
    <t>COOK</t>
  </si>
  <si>
    <t>Eden Prairie</t>
  </si>
  <si>
    <t>MN</t>
  </si>
  <si>
    <t>Jessee Roitenberg</t>
  </si>
  <si>
    <t>952-294-3495</t>
  </si>
  <si>
    <t>952-294-3715</t>
  </si>
  <si>
    <t>Rochester</t>
  </si>
  <si>
    <t>585-764-5270</t>
  </si>
  <si>
    <t>585-720-1479</t>
  </si>
  <si>
    <t>260-609-7220</t>
  </si>
  <si>
    <t>866-216-1072</t>
  </si>
  <si>
    <t>Cook Tool &amp; Machine</t>
  </si>
  <si>
    <t>rtpcook@aol.com</t>
  </si>
  <si>
    <t>Pkg/50</t>
  </si>
  <si>
    <t xml:space="preserve">engineeringnotebooks@frontier.com </t>
  </si>
  <si>
    <t>Balsa sticks (3/32 x 3/32 x 36 in.)</t>
  </si>
  <si>
    <t>Pkg/20</t>
  </si>
  <si>
    <t>Balsa Sheet (1/8" x 3" x 36")</t>
  </si>
  <si>
    <t>Balsa Sheet (3/32" x 3" x 36")</t>
  </si>
  <si>
    <r>
      <t>The Films of Charles and Ray Eames - Volume 4 DVD.  Includes public performance license.</t>
    </r>
    <r>
      <rPr>
        <b/>
        <sz val="10"/>
        <rFont val="Arial"/>
        <family val="2"/>
      </rPr>
      <t/>
    </r>
  </si>
  <si>
    <t>Solder Sucker Desoldering Pump</t>
  </si>
  <si>
    <t xml:space="preserve">Table Top Foam Cutter with power supply  </t>
  </si>
  <si>
    <t xml:space="preserve">Item Number / Product Description </t>
  </si>
  <si>
    <t>Price</t>
  </si>
  <si>
    <t>Rod/Base Assemblies, Base Size, in.: 6 x 9, Rod Length, in.: 24</t>
  </si>
  <si>
    <t>BE, CEA</t>
  </si>
  <si>
    <t>Yellow LED</t>
  </si>
  <si>
    <t>Red LED</t>
  </si>
  <si>
    <t>Speaker 2" Dia. 8 Ohm</t>
  </si>
  <si>
    <t>Dual Color (Red/Green) LED</t>
  </si>
  <si>
    <t>Green LED</t>
  </si>
  <si>
    <t>Estes A8-3 Model Rocket Motors Bulk Pack (24 ea) - 1781</t>
  </si>
  <si>
    <t>Estes Model Rocket Igniters (6 ea) - 302301</t>
  </si>
  <si>
    <t>Estes Model Rocket Recovery Wadding - 302274</t>
  </si>
  <si>
    <t>Estes Model Rocket BT-50 Body Tube (3 pack) - 303086</t>
  </si>
  <si>
    <t>Estes Model Rocket NC-50 Nose Cone (5 pack) - 303162</t>
  </si>
  <si>
    <t>Estes Model Rocket Shock Cords and Mount Pack - 302278</t>
  </si>
  <si>
    <t>Pkg/2</t>
  </si>
  <si>
    <t>Magnifying Lens Xlite</t>
  </si>
  <si>
    <t xml:space="preserve">Sieve, Soil Testing, #4, 8"Dia.    </t>
  </si>
  <si>
    <t xml:space="preserve">Sieve, Soil Testing, #40, 8" Dia.    </t>
  </si>
  <si>
    <t>1 liter Erlenmeyer Flask, graduation range 250-1,000 ml, 50ml intervals, rubber stopper #9</t>
  </si>
  <si>
    <t>Intelitek</t>
  </si>
  <si>
    <t xml:space="preserve">1/4" diameter x 36" long Hardwood Dowels    </t>
  </si>
  <si>
    <t xml:space="preserve">Piezoelectric Buzzer 5 Volt    </t>
  </si>
  <si>
    <t>Kelvin Electronics</t>
  </si>
  <si>
    <t>AE, CEA</t>
  </si>
  <si>
    <t>12 CC syringe for Hydraulics</t>
  </si>
  <si>
    <t>Quick Grip Bar Clamp, 12" Jaw</t>
  </si>
  <si>
    <t>Quick Grip Bar Clamp, 6" Jaw</t>
  </si>
  <si>
    <t>Saw, Back Blade 14", 12 pts. Per inch</t>
  </si>
  <si>
    <t xml:space="preserve">Weller SP-23 Soldering Iron 25 Watt </t>
  </si>
  <si>
    <t>Rosin Core Solder (1/16" Diameter, 1 lb spool)</t>
  </si>
  <si>
    <t>Spool</t>
  </si>
  <si>
    <t>Next Engine</t>
  </si>
  <si>
    <t xml:space="preserve">6" Steel Dial Calipers, graduated in .001, White faced Dial    </t>
  </si>
  <si>
    <t>Socket Set, 3/8" drive, 18 Pieces</t>
  </si>
  <si>
    <t xml:space="preserve">Lo-Temp Glue Sticks, 1/2" x 4" Long    </t>
  </si>
  <si>
    <t>Pkg/8</t>
  </si>
  <si>
    <t>Safety Glasses with Side Shields &amp; Adjustable Temple</t>
  </si>
  <si>
    <r>
      <t>Flight of the Gossamer Condor DVD.  Include public performance license.</t>
    </r>
    <r>
      <rPr>
        <b/>
        <sz val="10"/>
        <rFont val="Arial"/>
        <family val="2"/>
      </rPr>
      <t/>
    </r>
  </si>
  <si>
    <t>Wicks</t>
  </si>
  <si>
    <t>CDW</t>
  </si>
  <si>
    <t>Home Depot</t>
  </si>
  <si>
    <t>Lowes</t>
  </si>
  <si>
    <t>Harbor Freight</t>
  </si>
  <si>
    <t>Sears</t>
  </si>
  <si>
    <t>Walmart</t>
  </si>
  <si>
    <t>Target</t>
  </si>
  <si>
    <t>Sparkfun Electronics</t>
  </si>
  <si>
    <t>McMaster Carr</t>
  </si>
  <si>
    <t>HSS Drills, 1/16" - 1/2" by 64ths, With Case</t>
  </si>
  <si>
    <t>Drill Press Vise, 4" Capacity</t>
  </si>
  <si>
    <t xml:space="preserve">Miter Box, Hard Maple or Plastic 4" High Sides, Inside Dimensions 16" X 4" X 4"   </t>
  </si>
  <si>
    <t>Drill Press Bench Top Model (Minimum 10")</t>
  </si>
  <si>
    <t>Band saw, Bench top, 9" Throat, 115V, 1/5HP, Tilting</t>
  </si>
  <si>
    <t xml:space="preserve">Screwdriver Set - Set includes flat blade and phillips.
</t>
  </si>
  <si>
    <t xml:space="preserve">Locking Pliers, 7" long 1" Throat Depth , Vice- Grip # RR    </t>
  </si>
  <si>
    <t>Hammer, Curved, Claw,  16 oz.</t>
  </si>
  <si>
    <t>Square, Combination, 12" Grooved Blade</t>
  </si>
  <si>
    <t xml:space="preserve">Wrench Adjustable 8" Long Max Opening 1 1/8"  </t>
  </si>
  <si>
    <t>Saw, Hack Frame, For 10" or 12" Blades</t>
  </si>
  <si>
    <t xml:space="preserve">Hex Key Wrench Set, .05" -3/16" Fold Uni-Key Set </t>
  </si>
  <si>
    <t xml:space="preserve">Steel Tape measure, Blade Size 1" X 25' wide Blade, Power Return and Thumb Lock, Stanley   </t>
  </si>
  <si>
    <t xml:space="preserve">4.5-Inch Needle Nose Pliers ( Crescent or Channel Lock) CL#43    </t>
  </si>
  <si>
    <t>Utility/X-Acto Knife with replacement blade</t>
  </si>
  <si>
    <t xml:space="preserve">Rubber Mallet, Black, 16 oz.    </t>
  </si>
  <si>
    <t xml:space="preserve">Tripod, Aluminum Extension Legs, CST heavy duty, Length  Open-65" with shoulder strap   </t>
  </si>
  <si>
    <t xml:space="preserve">Level Rod, Fiberglass, 13' length graduated in1/100ths    </t>
  </si>
  <si>
    <t xml:space="preserve">Hex Key Set, 9 Piece Metric, 1.5, 2, 2.5, 3, 4, 5, 6, 8, 10mm    </t>
  </si>
  <si>
    <t>Pliers, Curved Jaw Slip Joint, 10" long, Plastic Coated Handle, Channel Lock</t>
  </si>
  <si>
    <t xml:space="preserve">Slip-Joint Pliers, 8" Nickel Plated    </t>
  </si>
  <si>
    <t>10 in. Benchtop Tablesaw</t>
  </si>
  <si>
    <t>Sears.com</t>
  </si>
  <si>
    <t>Quick Dry Tacky Glue</t>
  </si>
  <si>
    <t>Breadboard Clear Self Adhesive 3.5" long 2" wide (1 breadboard per 2 students)</t>
  </si>
  <si>
    <t>Super Bright LED - Blue</t>
  </si>
  <si>
    <t>Pkg/100</t>
  </si>
  <si>
    <t>pkg/50</t>
  </si>
  <si>
    <t>pkg/100</t>
  </si>
  <si>
    <t>McMaster-Carr.com</t>
  </si>
  <si>
    <t>Staples</t>
  </si>
  <si>
    <t>Jameco Electronics</t>
  </si>
  <si>
    <t>Digikey</t>
  </si>
  <si>
    <t>Mouser Electronics</t>
  </si>
  <si>
    <t>BioRad</t>
  </si>
  <si>
    <t>pkg/10</t>
  </si>
  <si>
    <t>LED 3MM DL FLANGE ALINGAP AMB/YW 2.05V</t>
  </si>
  <si>
    <t>LED 3MM 645NM RED DIFF LOW CURR 1.6V</t>
  </si>
  <si>
    <t>1.5-3V DC Metal Gear Motor (See Fuel Cell Technology Project)  Model# 273-258</t>
  </si>
  <si>
    <t>Model# 273-258</t>
  </si>
  <si>
    <t>Version # | Published [date]</t>
  </si>
  <si>
    <t>BIO</t>
  </si>
  <si>
    <t>DIGI</t>
  </si>
  <si>
    <t>HF</t>
  </si>
  <si>
    <t>HOME</t>
  </si>
  <si>
    <t>JAM</t>
  </si>
  <si>
    <t>LOWES</t>
  </si>
  <si>
    <t>MAINE</t>
  </si>
  <si>
    <t>MOUSE</t>
  </si>
  <si>
    <t>SEARS</t>
  </si>
  <si>
    <t>SPARK</t>
  </si>
  <si>
    <t>STPL</t>
  </si>
  <si>
    <t>TARG</t>
  </si>
  <si>
    <t>WLMRT</t>
  </si>
  <si>
    <t>DigiKey</t>
  </si>
  <si>
    <t>http://www.harborfreight.com/</t>
  </si>
  <si>
    <t>800-444-3353</t>
  </si>
  <si>
    <t>www.homedepot.com</t>
  </si>
  <si>
    <t>800-466-3337</t>
  </si>
  <si>
    <t>www.jameco.com</t>
  </si>
  <si>
    <t>www.lowes.com</t>
  </si>
  <si>
    <t>800-445-6937</t>
  </si>
  <si>
    <t>www.mcmaster.com</t>
  </si>
  <si>
    <t>609-689-3415</t>
  </si>
  <si>
    <t>www.mouser.com</t>
  </si>
  <si>
    <t>www.sears.com</t>
  </si>
  <si>
    <t>www.sparkfun.com</t>
  </si>
  <si>
    <t>Boulder</t>
  </si>
  <si>
    <t>303-284-0979</t>
  </si>
  <si>
    <t>303-443-0048</t>
  </si>
  <si>
    <t>www.staples.com</t>
  </si>
  <si>
    <t>800-782-7537</t>
  </si>
  <si>
    <t>www.target.com</t>
  </si>
  <si>
    <t>www.walmart.com</t>
  </si>
  <si>
    <t>www.intelitek.com</t>
  </si>
  <si>
    <t>MD</t>
  </si>
  <si>
    <t>www.bio-rad.com</t>
  </si>
  <si>
    <t>800-424-6723</t>
  </si>
  <si>
    <t>800-879-2289</t>
  </si>
  <si>
    <t>2000 Alfred Nobel Drive</t>
  </si>
  <si>
    <t>Hercules</t>
  </si>
  <si>
    <t>www.cdw.com</t>
  </si>
  <si>
    <t>800-349-4358</t>
  </si>
  <si>
    <r>
      <t xml:space="preserve">4GB SD Card for Camera
</t>
    </r>
    <r>
      <rPr>
        <b/>
        <sz val="11"/>
        <color indexed="8"/>
        <rFont val="Calibri"/>
        <family val="2"/>
        <scheme val="minor"/>
      </rPr>
      <t>[1 per school]</t>
    </r>
  </si>
  <si>
    <r>
      <t xml:space="preserve">Contact: </t>
    </r>
    <r>
      <rPr>
        <sz val="11"/>
        <rFont val="Calibri"/>
        <family val="2"/>
        <scheme val="minor"/>
      </rPr>
      <t>Jesse Roitenberg</t>
    </r>
  </si>
  <si>
    <r>
      <t>Phone:</t>
    </r>
    <r>
      <rPr>
        <sz val="11"/>
        <rFont val="Calibri"/>
        <family val="2"/>
        <scheme val="minor"/>
      </rPr>
      <t xml:space="preserve"> 952-294-3495</t>
    </r>
  </si>
  <si>
    <r>
      <t xml:space="preserve">Fax: </t>
    </r>
    <r>
      <rPr>
        <sz val="11"/>
        <rFont val="Calibri"/>
        <family val="2"/>
        <scheme val="minor"/>
      </rPr>
      <t>952-294-3715</t>
    </r>
  </si>
  <si>
    <r>
      <t>Phone:</t>
    </r>
    <r>
      <rPr>
        <sz val="11"/>
        <rFont val="Calibri"/>
        <family val="2"/>
        <scheme val="minor"/>
      </rPr>
      <t xml:space="preserve"> 518-877-8560</t>
    </r>
  </si>
  <si>
    <r>
      <t xml:space="preserve">Fax: </t>
    </r>
    <r>
      <rPr>
        <sz val="11"/>
        <rFont val="Calibri"/>
        <family val="2"/>
        <scheme val="minor"/>
      </rPr>
      <t>518-877-8608</t>
    </r>
  </si>
  <si>
    <r>
      <t>Phone:</t>
    </r>
    <r>
      <rPr>
        <sz val="11"/>
        <rFont val="Calibri"/>
        <family val="2"/>
        <scheme val="minor"/>
      </rPr>
      <t xml:space="preserve"> 800-535-8469</t>
    </r>
  </si>
  <si>
    <r>
      <t>Fax:</t>
    </r>
    <r>
      <rPr>
        <sz val="11"/>
        <rFont val="Calibri"/>
        <family val="2"/>
        <scheme val="minor"/>
      </rPr>
      <t xml:space="preserve"> 800-756-1025</t>
    </r>
  </si>
  <si>
    <r>
      <t>Phone:</t>
    </r>
    <r>
      <rPr>
        <sz val="11"/>
        <rFont val="Calibri"/>
        <family val="2"/>
        <scheme val="minor"/>
      </rPr>
      <t xml:space="preserve"> 603-625-8600</t>
    </r>
  </si>
  <si>
    <r>
      <t xml:space="preserve">Fax: </t>
    </r>
    <r>
      <rPr>
        <sz val="11"/>
        <rFont val="Calibri"/>
        <family val="2"/>
        <scheme val="minor"/>
      </rPr>
      <t>603-625-2137</t>
    </r>
  </si>
  <si>
    <r>
      <t>Phone:</t>
    </r>
    <r>
      <rPr>
        <sz val="11"/>
        <rFont val="Calibri"/>
        <family val="2"/>
        <scheme val="minor"/>
      </rPr>
      <t xml:space="preserve"> 800-786-4452</t>
    </r>
  </si>
  <si>
    <r>
      <t xml:space="preserve">Contact: </t>
    </r>
    <r>
      <rPr>
        <sz val="11"/>
        <rFont val="Calibri"/>
        <family val="2"/>
        <scheme val="minor"/>
      </rPr>
      <t>Gloria Ciccone</t>
    </r>
  </si>
  <si>
    <r>
      <rPr>
        <b/>
        <sz val="11"/>
        <rFont val="Calibri"/>
        <family val="2"/>
        <scheme val="minor"/>
      </rPr>
      <t>Phone:</t>
    </r>
    <r>
      <rPr>
        <sz val="11"/>
        <rFont val="Calibri"/>
        <family val="2"/>
        <scheme val="minor"/>
      </rPr>
      <t xml:space="preserve"> 208-859-3802</t>
    </r>
  </si>
  <si>
    <r>
      <rPr>
        <b/>
        <sz val="11"/>
        <rFont val="Calibri"/>
        <family val="2"/>
        <scheme val="minor"/>
      </rPr>
      <t>Fax:</t>
    </r>
    <r>
      <rPr>
        <sz val="11"/>
        <rFont val="Calibri"/>
        <family val="2"/>
        <scheme val="minor"/>
      </rPr>
      <t xml:space="preserve"> 208-336-6644</t>
    </r>
  </si>
  <si>
    <r>
      <rPr>
        <b/>
        <sz val="11"/>
        <rFont val="Calibri"/>
        <family val="2"/>
        <scheme val="minor"/>
      </rPr>
      <t>Phone</t>
    </r>
    <r>
      <rPr>
        <sz val="11"/>
        <rFont val="Calibri"/>
        <family val="2"/>
        <scheme val="minor"/>
      </rPr>
      <t>: 800-843-7422</t>
    </r>
  </si>
  <si>
    <r>
      <t xml:space="preserve">Toll Free: </t>
    </r>
    <r>
      <rPr>
        <sz val="11"/>
        <rFont val="Calibri"/>
        <family val="2"/>
        <scheme val="minor"/>
      </rPr>
      <t>877-335-PLTW (7589)</t>
    </r>
  </si>
  <si>
    <r>
      <t xml:space="preserve">Fax: </t>
    </r>
    <r>
      <rPr>
        <sz val="11"/>
        <rFont val="Calibri"/>
        <family val="2"/>
        <scheme val="minor"/>
      </rPr>
      <t>310-883-1860</t>
    </r>
  </si>
  <si>
    <r>
      <t>Orders:</t>
    </r>
    <r>
      <rPr>
        <sz val="11"/>
        <rFont val="Calibri"/>
        <family val="2"/>
        <scheme val="minor"/>
      </rPr>
      <t xml:space="preserve"> 800-221-9425</t>
    </r>
  </si>
  <si>
    <r>
      <t xml:space="preserve">Fax: </t>
    </r>
    <r>
      <rPr>
        <sz val="11"/>
        <rFont val="Calibri"/>
        <family val="2"/>
        <scheme val="minor"/>
      </rPr>
      <t>888-440-5727</t>
    </r>
  </si>
  <si>
    <t>4" Jaw Capacity Drill Press Vise
Item# 30999</t>
  </si>
  <si>
    <t>6" Dial Caliper
Item# 66541</t>
  </si>
  <si>
    <t>Skil  10" Drill Press with Laser Guide 
Item #: 197820  |  Model #: 3320-01</t>
  </si>
  <si>
    <t>Swanson®  12" Combination Square 
Item #: 119897  |  Model #: TC132</t>
  </si>
  <si>
    <t>Stanley  25' Chrome Case Powerlock Professional Tape Measure 
Item #: 99930  |  Model #: 33-425</t>
  </si>
  <si>
    <t>PORTER-CABLE  6-Gallon Air Compressor 
Item #: 253750  |  Model #: C2002-WK</t>
  </si>
  <si>
    <t xml:space="preserve">CHANNELLOCK, INC.  10" Tongue-and-Groove Pliers 
Item #: 97352  |  Model #: 430 </t>
  </si>
  <si>
    <t>Skil  Table Saw with Fixed Stand 
Item #: 167737  |  Model #: 3310-01</t>
  </si>
  <si>
    <t xml:space="preserve">Nikon AX2S Auto Level </t>
  </si>
  <si>
    <t xml:space="preserve">Vise Grip 7 in. Pliers, Locking  
Sold by Sears | Sears Item# 00945626000 | Model# 7R-3 </t>
  </si>
  <si>
    <r>
      <t xml:space="preserve">Phone: </t>
    </r>
    <r>
      <rPr>
        <sz val="11"/>
        <rFont val="Calibri"/>
        <family val="2"/>
        <scheme val="minor"/>
      </rPr>
      <t>800-424-6723</t>
    </r>
  </si>
  <si>
    <r>
      <rPr>
        <b/>
        <sz val="11"/>
        <rFont val="Calibri"/>
        <family val="2"/>
        <scheme val="minor"/>
      </rPr>
      <t xml:space="preserve">Fax: </t>
    </r>
    <r>
      <rPr>
        <sz val="11"/>
        <rFont val="Calibri"/>
        <family val="2"/>
        <scheme val="minor"/>
      </rPr>
      <t>800-879-2289</t>
    </r>
  </si>
  <si>
    <t>Hercules, CA 94547</t>
  </si>
  <si>
    <r>
      <t xml:space="preserve">Phone: </t>
    </r>
    <r>
      <rPr>
        <sz val="11"/>
        <rFont val="Calibri"/>
        <family val="2"/>
        <scheme val="minor"/>
      </rPr>
      <t>800-955-1177</t>
    </r>
  </si>
  <si>
    <t>www.harborfreight.com</t>
  </si>
  <si>
    <r>
      <t xml:space="preserve">Phone: </t>
    </r>
    <r>
      <rPr>
        <sz val="11"/>
        <rFont val="Calibri"/>
        <family val="2"/>
        <scheme val="minor"/>
      </rPr>
      <t xml:space="preserve"> 800-466-3337</t>
    </r>
  </si>
  <si>
    <r>
      <t xml:space="preserve">Phone: </t>
    </r>
    <r>
      <rPr>
        <sz val="11"/>
        <rFont val="Calibri"/>
        <family val="2"/>
        <scheme val="minor"/>
      </rPr>
      <t>800-445-6937</t>
    </r>
  </si>
  <si>
    <r>
      <t xml:space="preserve">Phone: </t>
    </r>
    <r>
      <rPr>
        <sz val="11"/>
        <rFont val="Calibri"/>
        <family val="2"/>
        <scheme val="minor"/>
      </rPr>
      <t>609-689-3415</t>
    </r>
  </si>
  <si>
    <t xml:space="preserve">sheddprods@aol.com </t>
  </si>
  <si>
    <r>
      <rPr>
        <b/>
        <sz val="11"/>
        <rFont val="Calibri"/>
        <family val="2"/>
        <scheme val="minor"/>
      </rPr>
      <t xml:space="preserve">Phone: </t>
    </r>
    <r>
      <rPr>
        <sz val="11"/>
        <rFont val="Calibri"/>
        <family val="2"/>
        <scheme val="minor"/>
      </rPr>
      <t>303-284-0979</t>
    </r>
  </si>
  <si>
    <r>
      <t xml:space="preserve">Phone: </t>
    </r>
    <r>
      <rPr>
        <sz val="11"/>
        <rFont val="Calibri"/>
        <family val="2"/>
        <scheme val="minor"/>
      </rPr>
      <t>800-782-7537</t>
    </r>
  </si>
  <si>
    <t>www.digikey.com</t>
  </si>
  <si>
    <t>800-344-4539</t>
  </si>
  <si>
    <r>
      <t xml:space="preserve">Phone: </t>
    </r>
    <r>
      <rPr>
        <sz val="11"/>
        <rFont val="Calibri"/>
        <family val="2"/>
        <scheme val="minor"/>
      </rPr>
      <t>800-344-4539</t>
    </r>
  </si>
  <si>
    <t>Email: rtpcook@aol.com</t>
  </si>
  <si>
    <r>
      <t>Phone:</t>
    </r>
    <r>
      <rPr>
        <sz val="11"/>
        <rFont val="Calibri"/>
        <family val="2"/>
        <scheme val="minor"/>
      </rPr>
      <t xml:space="preserve"> 260-609-7220</t>
    </r>
  </si>
  <si>
    <r>
      <t>Fax:</t>
    </r>
    <r>
      <rPr>
        <sz val="11"/>
        <rFont val="Calibri"/>
        <family val="2"/>
        <scheme val="minor"/>
      </rPr>
      <t xml:space="preserve"> 260-490-6269</t>
    </r>
  </si>
  <si>
    <r>
      <t xml:space="preserve">Phone: </t>
    </r>
    <r>
      <rPr>
        <sz val="11"/>
        <rFont val="Calibri"/>
        <family val="2"/>
        <scheme val="minor"/>
      </rPr>
      <t>585-764-5270</t>
    </r>
  </si>
  <si>
    <r>
      <t xml:space="preserve">Fax: </t>
    </r>
    <r>
      <rPr>
        <sz val="11"/>
        <rFont val="Calibri"/>
        <family val="2"/>
        <scheme val="minor"/>
      </rPr>
      <t>585-720-1479</t>
    </r>
  </si>
  <si>
    <t>Negotiated items are provided as an accommodation to assist participating school districts in obtaining favorable pricing, and are not subject to a formal competitive bidding process.  You should check to see if these items will comply with any applicable procurement rules.</t>
  </si>
  <si>
    <t>Negotiated (“N”)</t>
  </si>
  <si>
    <t>Price Types</t>
  </si>
  <si>
    <t>POE</t>
  </si>
  <si>
    <t>POE, AE</t>
  </si>
  <si>
    <t>EDD</t>
  </si>
  <si>
    <t>Storage Cabinet, Steel, 36"W x 18"D x 72"H with 5 Steel Shelves and locking handle.</t>
  </si>
  <si>
    <t>Rick Norton</t>
  </si>
  <si>
    <t>Attach this page to your purchase order.</t>
  </si>
  <si>
    <t>Tensile Test Sample, Brass</t>
  </si>
  <si>
    <t>Digital Logic Probe</t>
  </si>
  <si>
    <t>Haldeman-Homme Inc.</t>
  </si>
  <si>
    <t>430 Industrial Blvd. NE</t>
  </si>
  <si>
    <t>Minneapolis, MN 55413</t>
  </si>
  <si>
    <t>nthiesfeld@haldemanhomme.com</t>
  </si>
  <si>
    <t>Plotter Paper Rolls, 24" x 150 ft roll</t>
  </si>
  <si>
    <t xml:space="preserve">Each </t>
  </si>
  <si>
    <t>amtmfg@gmail.com</t>
  </si>
  <si>
    <t>Tensile Test Sample, Steel</t>
  </si>
  <si>
    <t>Please attach this page to your purchase order.</t>
  </si>
  <si>
    <t>Linking Cubes</t>
  </si>
  <si>
    <t>Pkg/500</t>
  </si>
  <si>
    <t>AMERI</t>
  </si>
  <si>
    <t>Thermodynamics Heat Box</t>
  </si>
  <si>
    <t>American Acrylics USA LLC</t>
  </si>
  <si>
    <t>108 11th Ave</t>
  </si>
  <si>
    <t>South Milwaukee, WI,</t>
  </si>
  <si>
    <t>53172-1156</t>
  </si>
  <si>
    <t>Phone: 414-766-1000</t>
  </si>
  <si>
    <t>Fax: 414-766-1001</t>
  </si>
  <si>
    <t xml:space="preserve">Hook Up Wire: 22 Gauge Solid- Black </t>
  </si>
  <si>
    <t xml:space="preserve">Hook Up Wire: 22 Gauge Solid- White </t>
  </si>
  <si>
    <t>1/8 " inside diameter clear vinyl tubing</t>
  </si>
  <si>
    <r>
      <t xml:space="preserve">Bioremediation by oil eating bacteria, enough for 10 groups
</t>
    </r>
    <r>
      <rPr>
        <b/>
        <sz val="11"/>
        <rFont val="Calibri"/>
        <family val="2"/>
        <scheme val="minor"/>
      </rPr>
      <t>NOTE: Perishable.  Open all lab kits when they arrive.</t>
    </r>
  </si>
  <si>
    <t>Use local store contact information</t>
  </si>
  <si>
    <t>Microscope - Monocular
4X, 10X, 40X 100X (oil) objectives
Rechargeable LED base</t>
  </si>
  <si>
    <t>3491 Mission Oaks Blvd.</t>
  </si>
  <si>
    <t>Camarillo, CA 93011-5034</t>
  </si>
  <si>
    <t>Camarillo</t>
  </si>
  <si>
    <t>93011-5034</t>
  </si>
  <si>
    <t>1-800-905-5215</t>
  </si>
  <si>
    <t>1355 Shoreway Road</t>
  </si>
  <si>
    <t>Belmont</t>
  </si>
  <si>
    <t>1-800-237-6948</t>
  </si>
  <si>
    <t>1-800-831-4242</t>
  </si>
  <si>
    <t>sales@jameco.com</t>
  </si>
  <si>
    <t>Belmont, CA 94002</t>
  </si>
  <si>
    <r>
      <t xml:space="preserve">Phone: </t>
    </r>
    <r>
      <rPr>
        <sz val="11"/>
        <rFont val="Calibri"/>
        <family val="2"/>
        <scheme val="minor"/>
      </rPr>
      <t xml:space="preserve"> 1-800-831-4242</t>
    </r>
  </si>
  <si>
    <r>
      <rPr>
        <b/>
        <sz val="11"/>
        <rFont val="Calibri"/>
        <family val="2"/>
        <scheme val="minor"/>
      </rPr>
      <t>Fax:</t>
    </r>
    <r>
      <rPr>
        <sz val="11"/>
        <rFont val="Calibri"/>
        <family val="2"/>
        <scheme val="minor"/>
      </rPr>
      <t xml:space="preserve"> 1-800-237-6948</t>
    </r>
  </si>
  <si>
    <r>
      <rPr>
        <b/>
        <sz val="11"/>
        <rFont val="Calibri"/>
        <family val="2"/>
        <scheme val="minor"/>
      </rPr>
      <t>Email:</t>
    </r>
    <r>
      <rPr>
        <sz val="11"/>
        <rFont val="Calibri"/>
        <family val="2"/>
        <scheme val="minor"/>
      </rPr>
      <t xml:space="preserve"> sales@jameco.com</t>
    </r>
  </si>
  <si>
    <t>4GB SD Card for Camera</t>
  </si>
  <si>
    <t>Digi-Key Corporation</t>
  </si>
  <si>
    <t>701 Brooks Avenue South</t>
  </si>
  <si>
    <t>Thief River Falls, MN 56701</t>
  </si>
  <si>
    <r>
      <rPr>
        <b/>
        <sz val="11"/>
        <rFont val="Calibri"/>
        <family val="2"/>
        <scheme val="minor"/>
      </rPr>
      <t>Fax:</t>
    </r>
    <r>
      <rPr>
        <sz val="11"/>
        <rFont val="Calibri"/>
        <family val="2"/>
        <scheme val="minor"/>
      </rPr>
      <t xml:space="preserve"> 218-681-3380</t>
    </r>
  </si>
  <si>
    <t>Thief River Falls</t>
  </si>
  <si>
    <t>218-681-3380</t>
  </si>
  <si>
    <r>
      <t xml:space="preserve">Customer Service: </t>
    </r>
    <r>
      <rPr>
        <sz val="11"/>
        <rFont val="Calibri"/>
        <family val="2"/>
        <scheme val="minor"/>
      </rPr>
      <t>1-800-444-3353</t>
    </r>
  </si>
  <si>
    <r>
      <t xml:space="preserve">To Place an Order by Phone: </t>
    </r>
    <r>
      <rPr>
        <sz val="11"/>
        <rFont val="Calibri"/>
        <family val="2"/>
        <scheme val="minor"/>
      </rPr>
      <t>1-800-423-2567</t>
    </r>
  </si>
  <si>
    <r>
      <t xml:space="preserve">Fax Number: </t>
    </r>
    <r>
      <rPr>
        <sz val="11"/>
        <rFont val="Calibri"/>
        <family val="2"/>
        <scheme val="minor"/>
      </rPr>
      <t>1-800-905-5215</t>
    </r>
  </si>
  <si>
    <t>P.O. Box 740100</t>
  </si>
  <si>
    <t xml:space="preserve">Atlanta, GA 30374-0100
</t>
  </si>
  <si>
    <t>(404) 349-9091</t>
  </si>
  <si>
    <r>
      <t>Fax:</t>
    </r>
    <r>
      <rPr>
        <sz val="11"/>
        <rFont val="Calibri"/>
        <family val="2"/>
        <scheme val="minor"/>
      </rPr>
      <t xml:space="preserve"> (404) 349-9091</t>
    </r>
    <r>
      <rPr>
        <b/>
        <sz val="11"/>
        <rFont val="Calibri"/>
        <family val="2"/>
        <scheme val="minor"/>
      </rPr>
      <t xml:space="preserve">
</t>
    </r>
  </si>
  <si>
    <t>Atlanta</t>
  </si>
  <si>
    <t>GA</t>
  </si>
  <si>
    <t>30374-0100</t>
  </si>
  <si>
    <r>
      <t xml:space="preserve">Educational Sales: </t>
    </r>
    <r>
      <rPr>
        <sz val="11"/>
        <rFont val="Calibri"/>
        <family val="2"/>
        <scheme val="minor"/>
      </rPr>
      <t xml:space="preserve">(800) 298-5076 </t>
    </r>
  </si>
  <si>
    <r>
      <rPr>
        <b/>
        <sz val="11"/>
        <rFont val="Calibri"/>
        <family val="2"/>
        <scheme val="minor"/>
      </rPr>
      <t xml:space="preserve">Fax: </t>
    </r>
    <r>
      <rPr>
        <sz val="11"/>
        <rFont val="Calibri"/>
        <family val="2"/>
        <scheme val="minor"/>
      </rPr>
      <t xml:space="preserve">(817) 804-3898 </t>
    </r>
  </si>
  <si>
    <r>
      <rPr>
        <b/>
        <sz val="11"/>
        <rFont val="Calibri"/>
        <family val="2"/>
        <scheme val="minor"/>
      </rPr>
      <t>Email:</t>
    </r>
    <r>
      <rPr>
        <sz val="11"/>
        <rFont val="Calibri"/>
        <family val="2"/>
        <scheme val="minor"/>
      </rPr>
      <t xml:space="preserve"> edusales@mouser.com </t>
    </r>
  </si>
  <si>
    <t xml:space="preserve">1000 North Main Street
</t>
  </si>
  <si>
    <t xml:space="preserve">Mansfield, TX 76063
</t>
  </si>
  <si>
    <t>1000 North Main Street</t>
  </si>
  <si>
    <t>TX</t>
  </si>
  <si>
    <t>Mansfield</t>
  </si>
  <si>
    <t xml:space="preserve">(800) 298-5076 </t>
  </si>
  <si>
    <t xml:space="preserve">(817) 804-3898 </t>
  </si>
  <si>
    <t xml:space="preserve">edusales@mouser.com </t>
  </si>
  <si>
    <t xml:space="preserve">6175 Longbow Drive, 
Suite 200
</t>
  </si>
  <si>
    <t xml:space="preserve">Boulder, CO 80301
</t>
  </si>
  <si>
    <t>PASCO Scientific</t>
  </si>
  <si>
    <t>10101 Foothills Blvd.</t>
  </si>
  <si>
    <t>Roseville, CA 95747-7100</t>
  </si>
  <si>
    <r>
      <rPr>
        <b/>
        <sz val="11"/>
        <rFont val="Calibri"/>
        <family val="2"/>
        <scheme val="minor"/>
      </rPr>
      <t>Contact</t>
    </r>
    <r>
      <rPr>
        <sz val="11"/>
        <rFont val="Calibri"/>
        <family val="2"/>
        <scheme val="minor"/>
      </rPr>
      <t>: Nancy Aria</t>
    </r>
  </si>
  <si>
    <t>www.pasco.com</t>
  </si>
  <si>
    <r>
      <t xml:space="preserve">Phone: </t>
    </r>
    <r>
      <rPr>
        <sz val="11"/>
        <rFont val="Calibri"/>
        <family val="2"/>
        <scheme val="minor"/>
      </rPr>
      <t>800-772-8700</t>
    </r>
  </si>
  <si>
    <r>
      <t xml:space="preserve">Fax: </t>
    </r>
    <r>
      <rPr>
        <sz val="11"/>
        <rFont val="Calibri"/>
        <family val="2"/>
        <scheme val="minor"/>
      </rPr>
      <t>916-786-8905</t>
    </r>
  </si>
  <si>
    <t>PASCO</t>
  </si>
  <si>
    <t>Rocket Engine Test Bracket, accommodated size A, B, C, and D engines</t>
  </si>
  <si>
    <t>South Milwaukee</t>
  </si>
  <si>
    <t>WI</t>
  </si>
  <si>
    <t>414-766-1000</t>
  </si>
  <si>
    <t>414-766-1001</t>
  </si>
  <si>
    <t>HH</t>
  </si>
  <si>
    <t>Minneapolis</t>
  </si>
  <si>
    <t>Nathan Theisfeld</t>
  </si>
  <si>
    <t>612-378-2236</t>
  </si>
  <si>
    <t>INTER</t>
  </si>
  <si>
    <t>Interactive Instruments</t>
  </si>
  <si>
    <t>704 Corporations Park</t>
  </si>
  <si>
    <t>Scotia</t>
  </si>
  <si>
    <t>Deb Naydan</t>
  </si>
  <si>
    <t>dnaydan@interactiveinstruments.com</t>
  </si>
  <si>
    <t>518-347-0955</t>
  </si>
  <si>
    <t>518-370-0728</t>
  </si>
  <si>
    <t>Interactive Instruments, Inc.</t>
  </si>
  <si>
    <t>Scotia, NY 12302</t>
  </si>
  <si>
    <r>
      <t xml:space="preserve">Contact: </t>
    </r>
    <r>
      <rPr>
        <sz val="12"/>
        <rFont val="Calibri"/>
        <family val="2"/>
      </rPr>
      <t>Deb Naydan</t>
    </r>
  </si>
  <si>
    <r>
      <t>Phone:</t>
    </r>
    <r>
      <rPr>
        <sz val="12"/>
        <rFont val="Calibri"/>
        <family val="2"/>
      </rPr>
      <t xml:space="preserve"> 518-347-0955</t>
    </r>
  </si>
  <si>
    <r>
      <t xml:space="preserve">Fax: </t>
    </r>
    <r>
      <rPr>
        <sz val="12"/>
        <rFont val="Calibri"/>
        <family val="2"/>
      </rPr>
      <t>518-370-0728</t>
    </r>
  </si>
  <si>
    <t>Pkg/30</t>
  </si>
  <si>
    <t>McMaster</t>
  </si>
  <si>
    <t>Pkg/3</t>
  </si>
  <si>
    <r>
      <t>Phone:</t>
    </r>
    <r>
      <rPr>
        <sz val="11"/>
        <rFont val="Calibri"/>
        <family val="2"/>
        <scheme val="minor"/>
      </rPr>
      <t xml:space="preserve"> 732-381-8020</t>
    </r>
  </si>
  <si>
    <t>732-381-8020</t>
  </si>
  <si>
    <t xml:space="preserve">#22 Wire, Solid Red    </t>
  </si>
  <si>
    <t xml:space="preserve">#22, Solid, Blue    </t>
  </si>
  <si>
    <t xml:space="preserve">#22 Solid Wire, Yellow    </t>
  </si>
  <si>
    <t xml:space="preserve">#22 Wire, Solid, Black    </t>
  </si>
  <si>
    <t xml:space="preserve">13' Crain Leveling Rod </t>
  </si>
  <si>
    <t>Maine Technical Source</t>
  </si>
  <si>
    <t>787 Old Route 9 North</t>
  </si>
  <si>
    <t>www.mainetechnicalsource.com</t>
  </si>
  <si>
    <t>Wappingers Falls</t>
  </si>
  <si>
    <t>Kate Jonietz</t>
  </si>
  <si>
    <t>800-322-5003</t>
  </si>
  <si>
    <t>845-297-4861</t>
  </si>
  <si>
    <t>kjonietz@mainetechnical.com</t>
  </si>
  <si>
    <t>95 LaGrange Ave.</t>
  </si>
  <si>
    <t>Rob Cook</t>
  </si>
  <si>
    <t>Rochester, NY 14613</t>
  </si>
  <si>
    <t>www.rochestermachineshop.com</t>
  </si>
  <si>
    <t>Truss Tester (Includes Adapter)</t>
  </si>
  <si>
    <t>Sokkia 7536-45 Aluminum Tripod</t>
  </si>
  <si>
    <t>Sokkia 8071-90 Rod Level</t>
  </si>
  <si>
    <t>TEKTON 8" Adjustable Wrench 
Item# SPM2094612503 |Model# 2310</t>
  </si>
  <si>
    <t xml:space="preserve">Stanley 6 Piece Precision Screwdriver Set -Metal Shaft -Fluted Grip  
Item# 00973357000 | Model# 66-039 </t>
  </si>
  <si>
    <t>www.freemansupply.com</t>
  </si>
  <si>
    <t>Ren Shape 450 2" - Partial Board -  T-2"  W-20"  L-15"  Bd. Ft.-4.17</t>
  </si>
  <si>
    <t>Freemans Supply</t>
  </si>
  <si>
    <t>Freeman Manufacturing and Supply Company</t>
  </si>
  <si>
    <t>1101 Moore Road</t>
  </si>
  <si>
    <t>Avon, OH 44011</t>
  </si>
  <si>
    <r>
      <t xml:space="preserve">Phone: </t>
    </r>
    <r>
      <rPr>
        <sz val="11"/>
        <rFont val="Calibri"/>
        <family val="2"/>
        <scheme val="minor"/>
      </rPr>
      <t>800-321-8511</t>
    </r>
  </si>
  <si>
    <t>FREE</t>
  </si>
  <si>
    <t>Avon</t>
  </si>
  <si>
    <t>800-321-8511</t>
  </si>
  <si>
    <t xml:space="preserve">HP Scanjet 5590 digital flatbed multiple page scanner    </t>
  </si>
  <si>
    <t>CDW-G</t>
  </si>
  <si>
    <t>612-362-2119</t>
  </si>
  <si>
    <r>
      <rPr>
        <b/>
        <sz val="11"/>
        <rFont val="Calibri"/>
        <family val="2"/>
      </rPr>
      <t>Phone</t>
    </r>
    <r>
      <rPr>
        <sz val="11"/>
        <rFont val="Calibri"/>
        <family val="2"/>
      </rPr>
      <t>: 612-362-2119</t>
    </r>
  </si>
  <si>
    <r>
      <rPr>
        <b/>
        <sz val="11"/>
        <rFont val="Calibri"/>
        <family val="2"/>
      </rPr>
      <t>Fax</t>
    </r>
    <r>
      <rPr>
        <sz val="11"/>
        <rFont val="Calibri"/>
        <family val="2"/>
      </rPr>
      <t>: 612-378-2236</t>
    </r>
  </si>
  <si>
    <t>Resistor Kit 1/4W</t>
  </si>
  <si>
    <t>Electronix Express</t>
  </si>
  <si>
    <t>Piezoelectric Buzzer 5 Volt</t>
  </si>
  <si>
    <t>Robotic Integration Cable</t>
  </si>
  <si>
    <t>SCORBOT-ER 4u Robotic Package</t>
  </si>
  <si>
    <t>1/8" diameter x 36" long Hardwood Dowels</t>
  </si>
  <si>
    <t>High School Engineering Supplier Workbook Instructions</t>
  </si>
  <si>
    <t>- Each tab is labeled for a particular Supplier. The items on the Supplier worksheets are identical to those in the course inventory workbooks, except that they are organized by Supplier for ordering convenience.</t>
  </si>
  <si>
    <t xml:space="preserve">- Each Supplier page includes all items in their respective course inventory workbook(s) organized by course, so that one purchase order may be sent per Supplier, regardless of the number of courses the school is offering. </t>
  </si>
  <si>
    <t>- Do NOT send purchase orders for other Suppliers to PLTW.  PLTW cannot process them.</t>
  </si>
  <si>
    <t>- Print out the Supplier worksheet and attach it to your purchase order so that the Supplier knows you are a PLTW school.</t>
  </si>
  <si>
    <t>For other items, PLTW has reviewed publicly available retail pricing for products that are widely available, and provided that to you as a guide (please see the description of “Suggested” items).  In most cases, it is our experience that these prices are lower than the prices historically obtained thru the competitive bid, and that the Suppliers available offer better customer service, as a result of the competition and transparency offered via the online marketplace.</t>
  </si>
  <si>
    <t>Sole Source Supplier (“S”)</t>
  </si>
  <si>
    <t xml:space="preserve">There are specific items that PLTW negotiates directly with Suppliers for specialized pricing for purchases made by PLTW schools.  Through negotiations with the Supplier, PLTW is generally able to obtain a more favorable price for its participating districts based on collective bargaining power.  PLTW may or may not have a collaborative or contractual relationship with the Supplier.  </t>
  </si>
  <si>
    <t>Suggested (“SG”)/Suggested Supplier Options (“SVO”)</t>
  </si>
  <si>
    <t>Supplier Code</t>
  </si>
  <si>
    <t>Supplier Name</t>
  </si>
  <si>
    <t>PLTW - High School Engineering Supplier Workbook</t>
  </si>
  <si>
    <t>Please contact the Supplier for pricing and shipping information.</t>
  </si>
  <si>
    <t>Supplier</t>
  </si>
  <si>
    <t>Call Supplier for details and optional accessories.</t>
  </si>
  <si>
    <t>4N25 Optical Isolator
Tested only with VEX</t>
  </si>
  <si>
    <t>Allied Electronics</t>
  </si>
  <si>
    <t>220 Ohm Resistor (DigiKey P/N 220QBK-ND)
Tested only with VEX</t>
  </si>
  <si>
    <t>ALLIED</t>
  </si>
  <si>
    <t>Supplier Workbook</t>
  </si>
  <si>
    <t>7151 Jack Newell Blvd S</t>
  </si>
  <si>
    <t>Fort Worth</t>
  </si>
  <si>
    <t>866-433-5722</t>
  </si>
  <si>
    <t>Allied Electronics, Inc.</t>
  </si>
  <si>
    <t>7151 Jack Newell Blvd. S.</t>
  </si>
  <si>
    <t>Fort Worth, Texas 76118 U.S.A.</t>
  </si>
  <si>
    <t>(866) 433-5722</t>
  </si>
  <si>
    <t>AUTO</t>
  </si>
  <si>
    <t>http://www.automoblox.com/automoblox-originals/2010-x9-x-sport-utility.html</t>
  </si>
  <si>
    <t>http://www.automoblox.com/automoblox-originals/automoblox-m9-sportvan.html</t>
  </si>
  <si>
    <t>http://www.automoblox.com/automoblox-originals/automoblox-t9-pick-up.html</t>
  </si>
  <si>
    <t>http://www.automoblox.com/automoblox-originals/automoblox-s9-sedan.html</t>
  </si>
  <si>
    <t>http://www.automoblox.com/automoblox-originals/automoblox-c9-s-berlinetta.html</t>
  </si>
  <si>
    <t>Automoblox</t>
  </si>
  <si>
    <t>18 N Salem St, Unit B</t>
  </si>
  <si>
    <t>Dover, NJ 07801</t>
  </si>
  <si>
    <t>http://www.automoblox.com/contacts/</t>
  </si>
  <si>
    <r>
      <t xml:space="preserve">Phone: </t>
    </r>
    <r>
      <rPr>
        <sz val="11"/>
        <rFont val="Calibri"/>
        <family val="2"/>
        <scheme val="minor"/>
      </rPr>
      <t>973-442-9444</t>
    </r>
  </si>
  <si>
    <t>POE/IED</t>
  </si>
  <si>
    <t>productsupport@pltw.org</t>
  </si>
  <si>
    <t>Indianapolis</t>
  </si>
  <si>
    <t>317-536-3518</t>
  </si>
  <si>
    <t>1 Ft.</t>
  </si>
  <si>
    <t>Automoblox 2010 X9-X sport utility - Item# 985010</t>
  </si>
  <si>
    <t>Automoblox M9 sport-van - Item# 985006</t>
  </si>
  <si>
    <t>Automoblox T9 pick-up - Item# 985003</t>
  </si>
  <si>
    <t>Automoblox S9 sedan - Item# 985001</t>
  </si>
  <si>
    <t>Automoblox C9-S Berlinetta - Item# 990096</t>
  </si>
  <si>
    <t>Cable USD RS232 Embedded 10CM - UC232R-10</t>
  </si>
  <si>
    <t>http://www.gossamercondor.com</t>
  </si>
  <si>
    <t>Contact: Candy Kwasniak</t>
  </si>
  <si>
    <t>Phone: 207-846-5143 ext 156</t>
  </si>
  <si>
    <t>Fax: 207-846-3674</t>
  </si>
  <si>
    <t>Email: CKwasniak@mainetechnical.com</t>
  </si>
  <si>
    <t>3/32" Hex Driver-for use with VEX Kits</t>
  </si>
  <si>
    <t>5/64" Hex Driver - for use with VEX Kits</t>
  </si>
  <si>
    <t>75 Maxess Road</t>
  </si>
  <si>
    <t>Melville, NY 11747-3151</t>
  </si>
  <si>
    <r>
      <rPr>
        <b/>
        <sz val="11"/>
        <rFont val="Calibri"/>
        <family val="2"/>
        <scheme val="minor"/>
      </rPr>
      <t xml:space="preserve">Phone: </t>
    </r>
    <r>
      <rPr>
        <sz val="11"/>
        <rFont val="Calibri"/>
        <family val="2"/>
        <scheme val="minor"/>
      </rPr>
      <t>800-753-7970</t>
    </r>
  </si>
  <si>
    <t>WLS24638-17G</t>
  </si>
  <si>
    <r>
      <rPr>
        <b/>
        <sz val="11"/>
        <rFont val="Calibri"/>
        <family val="2"/>
        <scheme val="minor"/>
      </rPr>
      <t>Fax:</t>
    </r>
    <r>
      <rPr>
        <sz val="11"/>
        <rFont val="Calibri"/>
        <family val="2"/>
        <scheme val="minor"/>
      </rPr>
      <t xml:space="preserve"> 973-442-9446    </t>
    </r>
  </si>
  <si>
    <t>20 CC Syringe for Hydraulics</t>
  </si>
  <si>
    <t>Pkg/10</t>
  </si>
  <si>
    <t>Test Tube Rack, plastic rack holds 12 tubes</t>
  </si>
  <si>
    <t>Microscope Slides (25 x 75mm) Package of 72</t>
  </si>
  <si>
    <t>Dover</t>
  </si>
  <si>
    <t xml:space="preserve">973-442-9446    </t>
  </si>
  <si>
    <t>973-442-9444</t>
  </si>
  <si>
    <t>Pasco</t>
  </si>
  <si>
    <t>6175 Longbow Drive</t>
  </si>
  <si>
    <t>166-0005EDU</t>
  </si>
  <si>
    <t>166-0003EDU</t>
  </si>
  <si>
    <t>694527</t>
  </si>
  <si>
    <t>212100</t>
  </si>
  <si>
    <t>702150</t>
  </si>
  <si>
    <t>160-1664-ND</t>
  </si>
  <si>
    <t>516-1311-ND</t>
  </si>
  <si>
    <t>160-1300-5-ND</t>
  </si>
  <si>
    <t>220QBK-ND</t>
  </si>
  <si>
    <t>768-1014-ND</t>
  </si>
  <si>
    <t>44PW1330</t>
  </si>
  <si>
    <t>44PW6090</t>
  </si>
  <si>
    <t>75139</t>
  </si>
  <si>
    <t>4936</t>
  </si>
  <si>
    <t>ME-6617</t>
  </si>
  <si>
    <t xml:space="preserve"> TMP-BTA</t>
  </si>
  <si>
    <t xml:space="preserve"> 105-A</t>
  </si>
  <si>
    <t xml:space="preserve"> 206-A</t>
  </si>
  <si>
    <t xml:space="preserve"> 2X50-FGT</t>
  </si>
  <si>
    <t xml:space="preserve"> SU300</t>
  </si>
  <si>
    <t>www.acsupplyco.com/pltw/orders.htm</t>
  </si>
  <si>
    <t>BioRad Laboratories, Inc.</t>
  </si>
  <si>
    <t>Purchase orders or credit cards accepted.</t>
  </si>
  <si>
    <t>www.explorer.bio-rad.com</t>
  </si>
  <si>
    <t>Enter the code "GC" in the promotion code box during checkout!</t>
  </si>
  <si>
    <t>www.carolina.com/pltw</t>
  </si>
  <si>
    <t>707165</t>
  </si>
  <si>
    <t xml:space="preserve">711552 </t>
  </si>
  <si>
    <t>Where's the Victim? Blood Spatter Analysis Kit</t>
  </si>
  <si>
    <t>Carolina Visual Perception Kit</t>
  </si>
  <si>
    <t xml:space="preserve"> $              -  </t>
  </si>
  <si>
    <t>Yellow LED - 5mm</t>
  </si>
  <si>
    <t>Red LED - 5mm</t>
  </si>
  <si>
    <t>44PW2010</t>
  </si>
  <si>
    <t>44PW2005</t>
  </si>
  <si>
    <t>Flexible Vinyl Tubing for Hydraulics 1/8in. I.D.  100ft</t>
  </si>
  <si>
    <t>CIM/POE</t>
  </si>
  <si>
    <t xml:space="preserve">Pure Latex General Purpose Tubing; Amber Tubing 3/16 x 1/16 Fisher Scientific #S50616   </t>
  </si>
  <si>
    <t>105 Epoxy Resin</t>
  </si>
  <si>
    <t>Slow Hardener</t>
  </si>
  <si>
    <t>2 Inch Fiberglass Tape</t>
  </si>
  <si>
    <t>Mini Pump Set to be used with 105 resin and 205 or 206 hardeners</t>
  </si>
  <si>
    <t>Unidirectional S2 Glass 12" Reinforcement Tape</t>
  </si>
  <si>
    <t>59352773</t>
  </si>
  <si>
    <t>59352765</t>
  </si>
  <si>
    <t>850628</t>
  </si>
  <si>
    <t>850630</t>
  </si>
  <si>
    <t>970090</t>
  </si>
  <si>
    <t>390314</t>
  </si>
  <si>
    <t>680135</t>
  </si>
  <si>
    <t>350009</t>
  </si>
  <si>
    <t>260078</t>
  </si>
  <si>
    <t>260027</t>
  </si>
  <si>
    <t>260026</t>
  </si>
  <si>
    <t>260020</t>
  </si>
  <si>
    <t>840231</t>
  </si>
  <si>
    <t>840496</t>
  </si>
  <si>
    <t>840498</t>
  </si>
  <si>
    <t>282062</t>
  </si>
  <si>
    <t>282060</t>
  </si>
  <si>
    <t>970027</t>
  </si>
  <si>
    <t>390384</t>
  </si>
  <si>
    <t>841982</t>
  </si>
  <si>
    <t>390978</t>
  </si>
  <si>
    <t>390980</t>
  </si>
  <si>
    <t>390977</t>
  </si>
  <si>
    <t>680100</t>
  </si>
  <si>
    <t xml:space="preserve">20791 </t>
  </si>
  <si>
    <t>36856</t>
  </si>
  <si>
    <t>36768</t>
  </si>
  <si>
    <t>36920</t>
  </si>
  <si>
    <t>36792</t>
  </si>
  <si>
    <t xml:space="preserve"> 34761</t>
  </si>
  <si>
    <t>34825</t>
  </si>
  <si>
    <t>94511</t>
  </si>
  <si>
    <t>32 A</t>
  </si>
  <si>
    <t>Piezoelectric Buzzer 5 Volt (80dB)</t>
  </si>
  <si>
    <t xml:space="preserve">.05" Lead-free De-Soldering Wick #2 Yellow   </t>
  </si>
  <si>
    <t>Dual Color (Red/Green) LED - 635/565nm 30/20 20mA</t>
  </si>
  <si>
    <t>Compressor Accessory Kit, 1 Blow gun, 1 male hose end, 1 male hose mender, 1 female air chuck, 2 female coupler bodies, 3 male coupler plugs, 2 female coupler plugs, 1 tire gauge, 1 adapter, 1 inflator pin, pin &amp; adapter. All are 1/4" NPT</t>
  </si>
  <si>
    <t>Air Compressor Hose, 25' Long X 1/4" ID, 200 psi Working Pressure, with NPT 1/4"   2 Swivel Male Fittings</t>
  </si>
  <si>
    <t>This cost is with an educational site license</t>
  </si>
  <si>
    <t xml:space="preserve">254-PB513-ROX </t>
  </si>
  <si>
    <t>590-424-LF</t>
  </si>
  <si>
    <t>696-SSL-LX3054IGW</t>
  </si>
  <si>
    <t>http://www.automoblox.com/automoblox-originals/automoblox-set.html</t>
  </si>
  <si>
    <t>Please submit order online at www.sparkfun.com</t>
  </si>
  <si>
    <t>Resistor Kit 1/4W (Pack of 500)</t>
  </si>
  <si>
    <t>Mini push button switch</t>
  </si>
  <si>
    <t>PRT-09567 https://www.sparkfun.com/products/9567</t>
  </si>
  <si>
    <t>COM-10969 https://www.sparkfun.com/products/10969</t>
  </si>
  <si>
    <t>COM-00097 https://www.sparkfun.com/products/97</t>
  </si>
  <si>
    <t>Diode Rectifier - 1A 50V</t>
  </si>
  <si>
    <t>COM-08589 https://www.sparkfun.com/products/8589</t>
  </si>
  <si>
    <t>PLTW Engineering Notebook
ISBN#: 978-0-578-05027-0</t>
  </si>
  <si>
    <t>WLS2646-59A</t>
  </si>
  <si>
    <t xml:space="preserve"> S94318 </t>
  </si>
  <si>
    <t xml:space="preserve"> S68536 </t>
  </si>
  <si>
    <t xml:space="preserve"> S41863 </t>
  </si>
  <si>
    <t xml:space="preserve"> S521081 </t>
  </si>
  <si>
    <t xml:space="preserve"> S37612  </t>
  </si>
  <si>
    <t xml:space="preserve"> S00144 </t>
  </si>
  <si>
    <t xml:space="preserve"> S47815 </t>
  </si>
  <si>
    <t xml:space="preserve"> S34999 </t>
  </si>
  <si>
    <t xml:space="preserve"> S304674 </t>
  </si>
  <si>
    <t xml:space="preserve"> S68228D </t>
  </si>
  <si>
    <t>Case/500</t>
  </si>
  <si>
    <t>Automoblox PLTW kit - 1 each of X9-X Sport Utility, M9 Sport Van, T9 Pick Up, S9 Sedan, and C9-S Berlinetta</t>
  </si>
  <si>
    <t>RobotShop</t>
  </si>
  <si>
    <t>555 VT Route 78 Suite 367</t>
  </si>
  <si>
    <t>supportcenter@robotshop.com</t>
  </si>
  <si>
    <t>www.robotshop.com</t>
  </si>
  <si>
    <r>
      <t>Phone:</t>
    </r>
    <r>
      <rPr>
        <sz val="11"/>
        <rFont val="Calibri"/>
        <family val="2"/>
        <scheme val="minor"/>
      </rPr>
      <t xml:space="preserve"> 866-627-3178</t>
    </r>
  </si>
  <si>
    <r>
      <t>Fax:</t>
    </r>
    <r>
      <rPr>
        <sz val="11"/>
        <rFont val="Calibri"/>
        <family val="2"/>
        <scheme val="minor"/>
      </rPr>
      <t xml:space="preserve"> 450-420-1447</t>
    </r>
  </si>
  <si>
    <t>ROBOTSHOP</t>
  </si>
  <si>
    <t>2-3y</t>
  </si>
  <si>
    <t>2012 International Building Code
(ISBN: 978-160-98-304-03 Soft cover)
OR Online Edition: ID: 3000S12</t>
  </si>
  <si>
    <t>Long Item Description 
(Product Description Page)</t>
  </si>
  <si>
    <t>Website Link</t>
  </si>
  <si>
    <t>Alligator Lead Sets</t>
  </si>
  <si>
    <t>Short Item Description</t>
  </si>
  <si>
    <t>Supplier Item Number/Description</t>
  </si>
  <si>
    <t>Manufacturer Item Number</t>
  </si>
  <si>
    <t xml:space="preserve">Supplier Item Number / Description </t>
  </si>
  <si>
    <t xml:space="preserve">Cordless Drill, 14 Volt or Higher, 3/8" Keyless Chuck, Variable Speed Reversing, Dual Speed Ranges: 0-300 &amp; 0-1100 rpm, 16 Position Chuck, Recharging Unit &amp; two batteries  </t>
  </si>
  <si>
    <t xml:space="preserve">Auto Level, Nikon #AX2S, 20X magnification with stadia lines    </t>
  </si>
  <si>
    <t>OPT - AE</t>
  </si>
  <si>
    <t>Hobbico FlyZone Cessna 182 RTF 4-Channel RC Airplane w/2.4GHz Radio - A2505</t>
  </si>
  <si>
    <t>Garmin eTrex 10</t>
  </si>
  <si>
    <t>Screwdriver, Jeweler's Set of 6, Nickel Plated</t>
  </si>
  <si>
    <t xml:space="preserve">  Soft Cover 
Item #3000S12</t>
  </si>
  <si>
    <t>The scope includes all buildings except detached one- and two-family dwellings and townhouses up to three stories. Previous editions of the IBC have been adopted at the state or local level in all 50 United States plus Washington D.C.
ICC has also prepared Earthquake Spectral Response Acceleration Maps in conjunction with the U.S. Geological Survey, Building Seismic Safety Council, Federal Emergency Management Agency, and E.V. Leyendecker, A.D. Frankel, and K.S. Rukstales of the U.S. Geological Survey that will assist you with the Building and Residential Codes.</t>
  </si>
  <si>
    <t>http://shop.iccsafe.org/2012-international-building-code-1.html</t>
  </si>
  <si>
    <t xml:space="preserve">Opaque Extruded Acrylic Ball 1/2" Diameter </t>
  </si>
  <si>
    <t>Delrin Part # 9614K59 or Nylon Part # 9613K24</t>
  </si>
  <si>
    <t>http://www.mcmaster.com/#catalog/118/3582/=kmv6er</t>
  </si>
  <si>
    <t>Low-Carbon Steel Ball 1/2" Diameter, Grade 1000</t>
  </si>
  <si>
    <t xml:space="preserve">Hardwood Ball 1/2" Diameter </t>
  </si>
  <si>
    <t>http://www.mcmaster.com/#catalog/118/3627/=kmv71e</t>
  </si>
  <si>
    <t>http://www.mcmaster.com/#catalog/118/3658/=kmv7cj</t>
  </si>
  <si>
    <t xml:space="preserve">Vacuum Desoldering Tool
Catalog #: 64-2098 </t>
  </si>
  <si>
    <t>Remove hot solder quickly with this heavy-duty desoldering vacuum.
    Heavy-duty vacuum device pulls up hot solder</t>
  </si>
  <si>
    <t>http://www.radioshack.com/product/index.jsp?productId=2062745</t>
  </si>
  <si>
    <t xml:space="preserve">Model# 64-2098 </t>
  </si>
  <si>
    <t>http://www.radioshack.com/product/index.jsp?productId=2102828</t>
  </si>
  <si>
    <t>Add motion to projects! This motor is perfect for solar power demonstrations, robotics, models, science projects and more.
    1.5-3VDC voltage range
    8700+/-12% RPM at no load, 5800+/-12% RPM at max efficiency speed</t>
  </si>
  <si>
    <t xml:space="preserve"> SG </t>
  </si>
  <si>
    <t>Store tons of audio, video and more on this 4GB SD memory card from Sony. The memory card is perfect for digital cameras. Simply place the card in your computer's reader for easy access to your photos.</t>
  </si>
  <si>
    <t>http://www.target.com/p/sony-4gb-sdhc-memory-card/-/A-13219804#prodSlot=medium_1_1&amp;term=4GB%20SD%20Card%20for%20Camera</t>
  </si>
  <si>
    <t>http://aircraftproducts.wicksaircraft.com/item/all-categories/105-epoxy-resin/105-a?plpver=10&amp;categid=100&amp;prodid=1933&amp;origin=keyword</t>
  </si>
  <si>
    <t xml:space="preserve"> Is an epoxy curing agent consisting of a low-viscosity mixture of polyamines. When combined with 105 resin in a five-part resin to one-part hardener ratio, the cured resin/hardener mixture yields a high-strength, rigid moisture-resistant solid, excellent for coating and bonding, and as a wet-out resin for glass cloth. Ideal for use when extended assembly time is desirable in bonding applications. </t>
  </si>
  <si>
    <t xml:space="preserve"> Is the base material of the West System family of products, on which all possible West System compounds are built. The resin is a clear, light amber, low-viscosity liquid epoxy resin. It is a formulated resin designed specifically to wet out and bond with wood fiber, fiberglass and a variety of metals. With roller applications, it possesses excellent thin-film characteristics in flowing out and self-leveling without fish eyes.. It can be cured in a wide temperature range and can be sanded and shaped afterwards. The resin cures quite clear so that you can achieve a natural finish by coating with varnish. It has a relatively high flash point, which makes it safer to work with than polyesters. Makes an excellent adhesive when mixed with fillers to reduce sag and bridge voids.</t>
  </si>
  <si>
    <t>http://aircraftproducts.wicksaircraft.com/item/all-categories/206-slow-hardener/206-a?plpver=10&amp;categid=100&amp;prodid=1936&amp;origin=keyword</t>
  </si>
  <si>
    <t>Woven from 8.7 oz bidirectional cloth, these rolls available in 4 widths with non-raveling selvage. Excellent for glassing seams, corners, edges and repair jobs. Weave runs 90 degree to selvage edge.</t>
  </si>
  <si>
    <t>http://aircraftproducts.wicksaircraft.com/item/all-categories/fiberglass-bidirectional-tape/2x50-fgt?plpver=10&amp;categid=100&amp;prodid=2009&amp;origin=keyword</t>
  </si>
  <si>
    <t>West System mini pumps to be used with 105 resin and 205 or 206 hardeners. Adapter tubes included to be used with the quart, .98 gallon or 4.35 gallon kits</t>
  </si>
  <si>
    <t>http://aircraftproducts.wicksaircraft.com/item/all-categories/300-mini-pump/300?&amp;plpver=10&amp;origin=keyword&amp;filter=&amp;by=prod</t>
  </si>
  <si>
    <t>Unidirectional S2 glass reinforcement tape, HMF Ö SU300. A Unidirectional reinforcement tape consisting of parallel reinforcement filaments of S2 glass bound by a fused, binder fill yarn. The reinforcing filaments are minimally crimped by the lightweight fill yarn and thereby open to the impregnating resin saturation, resulting in rapid wet-out free of voids. The interwoven binder threads, approximately 3% of the fabric weight, make HMF Ö SU300 easy to handle when cut and non-fraying whatever angle is cut</t>
  </si>
  <si>
    <t>http://aircraftproducts.wicksaircraft.com/item/all-categories/unifiber-reinforcement-tape/su300?plpver=10&amp;categid=100&amp;prodid=2007&amp;origin=keyword</t>
  </si>
  <si>
    <t>http://www.walmart.com/ip/General-Tools-Set-of-6-Jeweler-s-Screwdrivers-6-pc.-jeweler-s-screwdriver-set/15667778</t>
  </si>
  <si>
    <t xml:space="preserve"> Wal-Mart </t>
  </si>
  <si>
    <t>Features:
    Screw chucks have identification rings showing blade size
    Swivel Cap
    Tip Size: 0.100 in, 0.080 in, 0.070 in, 0.055 in, 0.040 in, 0.025 in
    Tip Type: Slotted
    Shank Type: Round
    Handle Material: Steel
    Price is for 1 Each
Includes:
    Includes: Plastic Case
Color/Finish:
    Shank Finish: Nickel
Dimensions:
    Overall Length: 3 7/8 in</t>
  </si>
  <si>
    <t xml:space="preserve">The Garmin eTrex 10 2.2 Portable GPS is a great choice in Portable handheld Rugged GPS system. The Garmin eTrex 10 Navigation System comes with 2.2-inch 176 x 220 screen resolution monochrome display that enables you to read easily even bright sunlight. It has a high-sensitivity GPS receiver is a WAAS-enabled GPS receiver with HotFix and GLONASS support for fast positioning. It comes with worldwide basemap making which makes the travelers to identity the current location easily. It has a long battery life up to 20 Hours on two AA rechargeable batteries that help the travelers a un-interpreted longer journey. Since it weight just 5 ounces along with batteries and also compatible with a variety of spine mounting accessories, it can be used for cycling, hiking, hunting, and other activities. The Garmin eTrex 10 2.2 Portable GPS is the easiest device to know where you are heading next. </t>
  </si>
  <si>
    <t>http://www.walmart.com/ip/Garmin-eTrex-10-2.2-Portable-GPS/17167593</t>
  </si>
  <si>
    <t xml:space="preserve">The Nikon COOLPIX S30 10.1 MP Digital Camera offers a unique symmetrical design with easy-to-use buttons. It features a LCD monitor that is 2.7 inches wide that provides a clear view of the image while capturing pictures. The 10.1MP CCD image sensor of this digital camera delivers top quality images that are ideal to print and share. Its VR Image Stabilization technology allows you to take sharp and clear images even if the camera shakes. Record your favorite moments in 720p HD format and easily upload them to the Web. You can capture perfect shots without any loss in quality at a rate of 1.5 frames per second. Waterproof and shockproof, this 3x optical zoom camera is ideal and safe to use during almost any activity. It has an internal memory of 47MB, so you can easily store your files. It is also compatible with SD/SDHC/SDXC memory cards. </t>
  </si>
  <si>
    <t>http://www.walmart.com/ip/Nikon-10.1-MP-NIKON-S30-WHITE/20666854</t>
  </si>
  <si>
    <t>The Buck Bros. Plastic Miter Box features preset cutting angles for 45- and 90-degree cuts. The box is made with an impact-resistant plastic.And has a built-in ruler on top for quick and efficient measuring.
    Impact-resistant ABS plastic frame
    Cuts both 45- and 90-degree angles
    Oversized full cavity for durability
    Built-in ruler for quick measurements</t>
  </si>
  <si>
    <t>http://www.homedepot.com/h_d1/N-5yc1v/R-100351875/h_d2/ProductDisplay?catalogId=10&amp;langId=-1&amp;keyword=miter+box&amp;storeId=10051#.UM8u7XewkuM</t>
  </si>
  <si>
    <t xml:space="preserve"> Home Depot </t>
  </si>
  <si>
    <t xml:space="preserve">Saw, Back Blade 14", 12 pts. Per inch, </t>
  </si>
  <si>
    <t>The Buck Bros. Pro Miter 14 in. Backsaw features a spring-steel reinforced backing to help provide straight cuts, and the blade's precision-set teeth help offer cutting efficiency. Great for cutting hard and soft woods such as maple, oak, pine and others used in moldings and trim applications. Use with a miter box (not included) to produce accurate and smooth angled cuts.
    Ground-tooth blade with 12 teeth per in. has precision-set teeth for cutting efficiency
    Spring-steel reinforced backing for straight cutting
    Hardwood handle
    3 in. cutting D below the blade reinforcement
    Great for cutting hard and soft woods such as maple, oak, pine and others used in moulding and trim applications
    Use with a miter box (not included) to produce accurate and smooth angled cuts</t>
  </si>
  <si>
    <t>http://www.homedepot.com/h_d1/N-5yc1v/R-100117655/h_d2/ProductDisplay?catalogId=10053&amp;langId=-1&amp;keyword=Buck+Bros.+No.+Mm14%2C+14+In.+Pro+Miter+Wood+Handle+Back+Saw&amp;storeId=10051#.UM8uSnewkuM</t>
  </si>
  <si>
    <t xml:space="preserve">Quick Grip Bar Clamp, 12" Jaw, Quick Grip #512    </t>
  </si>
  <si>
    <t>This new and improved one-handed clamp delivers 300 lbs. of sustained clamping force. It features a locking swivel jaw for evenly distributed clamping force. The locking swivel jaw is patented.
    3-1/4 in. throat depth
    Removable pads
    Quick change screw
    I-Beam bar reduces flexing and bowing</t>
  </si>
  <si>
    <t>http://www.homedepot.com/h_d1/N-5yc1v/R-202214075/h_d2/ProductDisplay?catalogId=10&amp;langId=-1&amp;keyword=SL300+12%22+Bar+Clamp&amp;storeId=10051#.UM8yTXewkuM</t>
  </si>
  <si>
    <t xml:space="preserve">Quick Grip Bar Clamp, 6" Jaw, Quick Grip #506    </t>
  </si>
  <si>
    <t>The Irwin QUICK-GRIP 6 in. Mini Bar Clamp is a mini-sized clamp ideal for use in confined spaces. The non-marring pads firmly grip and protect work, while the pistol grip allows for easy clamping of up to 150 lb.
    6 in. jaw
    Up to 150 lb. clamping pressure
    Reinforced resin body and a steel bar ensure strength and durability
    Patented pistol grip design enhances comfort and ease of use
    Non-marring pads firmly grip and protect work</t>
  </si>
  <si>
    <t>http://www.homedepot.com/h_d1/N-5yc1v/R-202214072/h_d2/ProductDisplay?catalogId=10&amp;langId=-1&amp;keyword=SL300+6%22+Bar+Clamp&amp;storeId=10051#.UM8zW3ewkuM</t>
  </si>
  <si>
    <t xml:space="preserve">HSS Drills, 1/16" - 1/2" by 64ths, With Case </t>
  </si>
  <si>
    <t xml:space="preserve">The DEWALT 14-Piece Titanium Drill Bit Set includes titanium-coated drill bits ideal for high-performance metal and wood drilling. The bits feature Pilot Point tips that resist walking on the material and drill clean holes more efficiently.
    Ideal for power drills and drill presses
    For high-performance drilling in metal and wood
    Titanium-coated drill bits with a patented thick-core design
    No-Spin Shank prevents the bit from slipping in the drill chuck
    Pilot Point tips start on contact and prevent walking on material to produce clean, burr-free holes
    MFG Brand Name : DEWALT
    MFG Model # : DW1354
    MFG Part # : DW1354
</t>
  </si>
  <si>
    <t>http://www.homedepot.com/h_d1/N-5yc1v/R-202019930/h_d2/ProductDisplay?catalogId=10&amp;langId=-1&amp;keyword=DEWALT+14-Piece+Titanium+Drill+Bit+Set&amp;storeId=10051#.UM8xCXewkuM</t>
  </si>
  <si>
    <t>Model # DW1354</t>
  </si>
  <si>
    <t>These steel spring clamps are designed to keep pressure near the jaw tips at any range of the opening capacity. The heavy-duty spring is tempered for maximum strength and adequate pressure. The spring action makes for fast and easy application or removal from the working surface. The contour of the handles provide additional comfort while the jaws are designed to stay parallel and any opening.
    3 in. Max opening
    9 in. Overall length
    3 in. Jaw reach
    Plated steel jaws for maximum rust resistance
    Pony
    Note: Product may vary by store.</t>
  </si>
  <si>
    <t>http://www.homedepot.com/h_d1/N-5yc1v/R-100348650/h_d2/ProductDisplay?catalogId=10&amp;langId=-1&amp;keyword=Pony+3%22+opening+Spring+Clamp&amp;storeId=10051#.UM80NHewkuM</t>
  </si>
  <si>
    <t>Model# 3203-HT-K</t>
  </si>
  <si>
    <t xml:space="preserve">Drill Press Vise, 4" Capacity    </t>
  </si>
  <si>
    <t>The Irwin 4 in. Drill Press Vise is a heavy-duty vise designed for the professional woodworker. It features a patented jam prevention system and a slotted bottom to allow the vise to be bolted to a drill table.
    4 in. jaw capacity
    Slotted base for bolting to a drill table
    Steel construction
    High-quality steel main screw
    Heavy-duty design for the professional woodworker
    Jam prevention system</t>
  </si>
  <si>
    <t>http://www.homedepot.com/h_d1/N-5yc1v/R-100578950/h_d2/ProductDisplay?catalogId=10&amp;langId=-1&amp;keyword=Irwin+4%22+Drill+Press+Vise&amp;storeId=10051#.UM827XewkuM</t>
  </si>
  <si>
    <t>Use the Weller 25-Watt Marksman Soldering Iron Kit with a variety of soldering applications. This kit includes a soldering iron, MT1, MT2, and MT3 tips, lead-free solder, a soldering aid tool and instruction manual.
    Includes a soldering iron, MT1, MT2, and MT3 pre-tinned tips, lead-free solder, a soldering aid tool and an instruction manual
    Lighted
    Flux is required
    UL Listed for safety</t>
  </si>
  <si>
    <t>http://www.homedepot.com/h_d1/N-5yc1v/R-100157127/h_d2/ProductDisplay?catalogId=10&amp;langId=-1&amp;keyword=Weller+Marskman+Iron+Kit+%2825+Watt%29&amp;storeId=10051#.UM80_newkuM</t>
  </si>
  <si>
    <t>Model# SP23LK</t>
  </si>
  <si>
    <t>Rosin Core Solder (1/16" Diameter, 1 lb. spool)</t>
  </si>
  <si>
    <t>The Lincoln Electric 60/40 1/16 in. x 8 oz. Leaded Rosin Core Solder can be used with a torch or an iron for electrical or electronic applications. This low-melting solder has a non-corrosive flux core.
    For electrical connections and electronic applications
    Flux is effective on brass and copper
    Lower temperature, tin-lead rosin core has a melting range of 360 degrees Fahrenheit to 375 degrees Fahrenheit
    8 oz. coil of 1/16 in. wire
    Flux residue does not need to be removed and is non-corrosive
    Leaded solder is not safe for drinking water systems</t>
  </si>
  <si>
    <t>http://www.homedepot.com/h_d1/N-5yc1v/R-100672847/h_d2/ProductDisplay?catalogId=10&amp;langId=-1&amp;keyword=Lincoln+Electric+Solder+60%2F40+1%2F16+In.+x+8+Oz.+Spool+Rosin&amp;storeId=10051#.UM80t3ewkuM</t>
  </si>
  <si>
    <t>Model # 60R31/2POP</t>
  </si>
  <si>
    <t>Drill Press, 10", Bench Top Model</t>
  </si>
  <si>
    <t>The 5 speed selections of the Ryobi 10 in. Drill Press help you complete a wide range of drilling applications. Powered by a heavy-duty induction motor for long-lasting performance, this drill press swivels 360 degrees and accepts mortising attachments for added versatility. The drill press features an Exactline laser alignment system that offers great precision. A storage compartment conveniently holds chuck keys for easy accessibility.
    Heavy-duty induction motor for long-lasting performance
    5 speed selections for various drilling applications
    Locking depth stop for repetitive applications
    Chuck key storage for easy organization
    Exactline laser alignment system for precision
    Integrated work light for convenient use
    360-degree swivel for versatile use
    6 ft. cord accommodates a wide range of applications
    Rack and pinion adjustable table height for versatility
    Accepts mortising attachments for added versatility</t>
  </si>
  <si>
    <t>http://www.homedepot.com/h_d1/N-5yc1v/R-100490179/h_d2/ProductDisplay?catalogId=10&amp;langId=-1&amp;keyword=Ryobi+12+In.+Drill+Press&amp;storeId=10051#.UM83qHewkuM</t>
  </si>
  <si>
    <t>Model # DP102L</t>
  </si>
  <si>
    <t>The Ryobi 2.5 Amp Band Saw is designed for a variety of woodworking applications. It features a blade tracking window and rack and pinion blade support adjustment system. Bandsaw is also equipped with built in dust collection port, and reduced vibration as compared to other bandsaws on the market
    Powerful 2.5 Amp induction motor
    9 in. throat capacity and 3-1/2 in. cutting capacity height for versatility
    RapidSet blade tensioning system
    Blade-tracking sight window for greater accuracy
    Tool free cabinet access
    All aluminum wheels and ball bearing supports</t>
  </si>
  <si>
    <t>http://www.homedepot.com/h_d1/N-5yc1v/R-100593258/h_d2/ProductDisplay?catalogId=10&amp;langId=-1&amp;keyword=Ryobi+2.5+Amp+Band+Saw&amp;storeId=10051#.UM84E3ewkuM</t>
  </si>
  <si>
    <t>This 16 oz. curved claw nail hammer is forged in one piece solid steel, and fully polished. Balance and temper are unsurpassed. It has a bonded and molded on Shock Reduction Grip that reduces shock up to 70% and will not come off. Estwing hammers are the only hammers that can make this claim. Both the head and handle are forged in one piece solid steel and have an attractive blue UV coating. This is the perfect hammer for general, and light to medium duty. Nail hammers are designed for striking common and finishing nails and nail sets. Curve claw for pulling common nails. Made in the USA. Protect your eyes from flying particles and dust. Always wear safety goggles. Bystanders shall also wear safety goggles.
    Designed for use where pulling nails is necessary
    1 Piece forged head and handle
    Forged metal head for extra strength
    Curved claws are designed to pull nails efficiently
    Handle and head are fully polished
    Molded and bonded shock reduction grip reduces shock up to 70%
    Grip will never come off of handle
    Balanced hammer design for comfort and control
    Claw Type : Rip</t>
  </si>
  <si>
    <t>http://www.homedepot.com/h_d1/N-5yc1v/R-100351733/h_d2/ProductDisplay?catalogId=10&amp;langId=-1&amp;keyword=Estwing+16+oz.+Curved-Claw+Rip+Hammer&amp;storeId=10051#.UM85cXewkuN</t>
  </si>
  <si>
    <t xml:space="preserve">Model # E3-16C  </t>
  </si>
  <si>
    <t>Lo-Temp Full Size 110 Volt Glue Gun</t>
  </si>
  <si>
    <t>Steel Tape measure, Blade Size 1" X 25" Blade, Power Return and Thumb Lock</t>
  </si>
  <si>
    <t>25 Ft. X 1 tape features SK5 high carbon steel for extended lifetime, rubber comfort grip and easy-read graduation.
    Made of SK5 high carbon steel for extended lifetime
    Rubber comfort grip
    Bright yellow and black color
    Easy-read graduation</t>
  </si>
  <si>
    <t>http://www.homedepot.com/h_d1/N-5yc1v/R-100034104/h_d2/ProductDisplay?catalogId=10&amp;langId=-1&amp;keyword=Workforce+25+Ft.+x+1+In.+Tape+Measure&amp;storeId=10051#.UM87FXewkuM</t>
  </si>
  <si>
    <t xml:space="preserve">Model # FMC-7525   </t>
  </si>
  <si>
    <t>The HDX 6in. Slip Joint Pliers are perfect for various jobs around the home, garage or office. The pliers have non-slip rubber handle for easy grip.
    Rust resistant
    Comfort grip
    Curved handle
    Durable construction</t>
  </si>
  <si>
    <t>http://www.homedepot.com/h_d1/N-5yc1v/R-203121383/h_d2/ProductDisplay?catalogId=10&amp;langId=-1&amp;keyword=Workforce+6+in.+Long+Nose+Pliers&amp;storeId=10051#.UM87pnewkuM</t>
  </si>
  <si>
    <t xml:space="preserve">
Model # 011-172-HDX </t>
  </si>
  <si>
    <t>The Stanley Fixed-Blade Utility Knife features an interlocking nose to help ensure safety. Its handle is crafted with steel for strength and comes with 1 replaceable, lockable heavy-duty utility blade.
    1 heavy-duty utility blade
    Contoured steel handle with slip-resistant grip
    Blade locks in place
    Can store blades in handle
    Interlocking nose for safety</t>
  </si>
  <si>
    <t>http://www.homedepot.com/h_d1/N-5yc1v/R-100008643/h_d2/ProductDisplay?catalogId=10&amp;langId=-1&amp;keyword=Stanley+Fixed-Blade+Utility+Knife&amp;storeId=10051#.UM878newkuM</t>
  </si>
  <si>
    <t xml:space="preserve">Model # 10-299  </t>
  </si>
  <si>
    <t xml:space="preserve">Air Compressor Hose, 25' Long X 1/4" ID, 200 psi Working Pressure, with NPT 1/4"   2 Swivel Male Fittings   </t>
  </si>
  <si>
    <t>The light weight of this polyurethane hose makes it ideal for applications where dragging a heavy hose is an issue like roofing. The smooth, non-marring finish also makes it ideal for indoor trim work where scratching surfaces could create damage. "Poly" hose has very good cold weather flexibility. The swivel end fittings reduce hose twist and the bend restrictors reduce kinking and increase the life of the hose. 300 PSI Work Pressure. 25' long with 1/4" NPT end fittings. Blue. 4 Year Warranty.
    ¼ in. x 25 ft. polyurethane air hose with ¼ in. male NPT end fittings
    Very good cold weather flexibility
    Smooth finish does not mar surfaces
    Light weight for less user fatigue
    Swivel fittings reduce hose twist
    Bend restrictors for increased hose life
    300 PSI Work Pressure
    Blue
    4 Year Warranty
    1.2 lbs.</t>
  </si>
  <si>
    <t>http://www.homedepot.com/h_d1/N-5yc1v/R-202205318/h_d2/ProductDisplay?catalogId=10&amp;langId=-1&amp;keyword=Amflo+25+Ft+Polyurethane+Air+Hose&amp;storeId=10051#.UM89lHewkuM</t>
  </si>
  <si>
    <t>Model # 12-25E</t>
  </si>
  <si>
    <t>The Husky 12-Piece Brass Air-Compressor Accessory Kit includes a blow gun, air chuck, inflation needles, plugs and couplers. It is made for long service life and hassle-free connections without confusion about coupler sizes. The fittings have an easy-connect design with solid brass construction that resists corrosion and wear.
    Eliminates coupler confusion for hassle-free connections
    For use with air compressors and -tools (sold separately)
    Brass pieces resist corrosion and wear
    12-piece kit includes a blow gun, air chuck, inflation needles, plugs and couplers</t>
  </si>
  <si>
    <t>http://www.homedepot.com/h_d1/N-5yc1v/R-100392283/h_d2/ProductDisplay?catalogId=10&amp;langId=-1&amp;keyword=Husky+12+pc+Brass+Compressor+Kit&amp;storeId=10051#.UM89yXewkuM</t>
  </si>
  <si>
    <t xml:space="preserve">Model # HDA51300AV  </t>
  </si>
  <si>
    <t>The Ryobi 10 in. 15 Amp Table Saw with Stand is lightweight and easy to use, making it a great addition to any tool collection. It features a 15 Amp motor that can generate up to 5,000 RPM for powerful cutting. The 25 in. x 17 in. table provides support for large ripping operations. There is also an adjustable miter gauge for accurate cross cutting.
    Powerful 15 Amp motor can deliver up to 5,000 RPM for cutting power
    10 in. blade
    Expanded rip capacity with 12 in. of space to the right of the blade and 8 in. to the left
    Adjustable miter gauge for accurate cross cuts
    Lightweight design for easy transport
    Large 25 in. x 17 in. table provides support for large ripping operations</t>
  </si>
  <si>
    <t>http://www.homedepot.com/h_d1/N-5yc1v/R-202517808/h_d2/ProductDisplay?catalogId=10&amp;langId=-1&amp;keyword=Ryobi+10+in.+Table+Saw+with+Stand&amp;storeId=10051#.UM8-DnewkuM</t>
  </si>
  <si>
    <t>Model # RTS10</t>
  </si>
  <si>
    <t>Easy snap-together design assembles in minutes. Three point locking system for security. Shelves adjust 2 inch increments. Chrome locking handles with two keys. Meets or exceeds all ANSI/BIFMA standards. Powder coat finish.
    Easy snap-together design assembles in minutes
    750 lb. capacity
    Meets or exceeds all ANSI/BIFMA shelf standards</t>
  </si>
  <si>
    <t>http://www.homedepot.com/webapp/wcs/stores/servlet/ProductDisplay?productId=202336250&amp;storeId=10051&amp;langId=-1&amp;catalogId=10053&amp;MERCH=REC-_-product-3-_-202999253-_-202336250-_-N#.UM82m3ewkuM</t>
  </si>
  <si>
    <t>Model # RTA-7000-09</t>
  </si>
  <si>
    <t>Great for your everyday drilling and driving needs, Black and Decker 3/8 in. 14.4-Volt Cordless Drill offers variable speeds and a reversible trigger to help you drill and drive in diverse materials. The drill's 3/8 in. keyless chuck offers quick and easy bit changes, and its 24-position clutch helps prevent screws from stripping. Powered by 2 spring-loaded slide-pack batteries, the drill offers great ease of use with its compact design and soft grips.
    3/8 in. keyless chuck for quick and easy bit changes
    Variable speed for drilling and driving in diverse materials
    Reversing trigger for drilling versatility
    Compact design helps you drill in tight spaces
    24-position clutch helps prevent screws from stripping
    Soft grips for additional comfort
    Powered by 2 spring-loaded slide-pack batteries for easy insertion and removal
    Great for everyday drilling and driving needs
    Ideal for drilling holes and screwdriving into wood, metal and plastic
    Case, charger and batteries included for your convenience
    Other batteries sold separately, this tool works with these batteries (HPB14)</t>
  </si>
  <si>
    <t>http://www.homedepot.com/h_d1/N-5yc1v/R-202589969/h_d2/ProductDisplay?catalogId=10&amp;langId=-1&amp;keyword=Black+and+Decker+14.4+V+Compact+Drill&amp;storeId=10051#.UM8vhnewkuM</t>
  </si>
  <si>
    <t>The Husky 10-Piece 3/8 in. Deep Socket Set has a wide range of sockets that can address a variety of needs. The sockets have a fully polished chrome finish. Case included for easy storage and carrying.
    3/8 in. drive
    6-point deep sockets in a variety of sizes
    Fully polished chrome finish
    Double-nickel plated</t>
  </si>
  <si>
    <t>http://www.homedepot.com/h_d1/N-5yc1v/R-100653620/h_d2/ProductDisplay?catalogId=10053&amp;langId=-1&amp;keyword=Husky+10-Piece+3%2F8+in.+Deep+Socket+Set&amp;storeId=10051#.UNB2-newkuM</t>
  </si>
  <si>
    <t>This Husky 26-Piece Screwdriver Set includes 7 slotted tips, 6 Phillips tips, 5 Torx tips, a scratch awl, an offset screwdriver, a 4-way pocket keychain, and 5 SAE nut drivers ranging from 3/16 in. to 7/16 in. Alloy-steel blades are heat treated for strength and plated for corrosion resistance, and high-grade handles are color coded for easy identification.
    Alloy-steel blades are heat treated for strength and nickel plated for superior corrosion resistance
    Tips improve engagement with fasteners and limit cam-out
    High-grade butyrate handles resists chemicals and solvents
    Color-coded handles for easy identification
    Set includes 7 slotted tips, 6 Phillips tips, 5 Torx tips, a scratch awl, an offset screwdriver, a 4-way pocket keychain, and 5 SAE nut drivers ranging from 3/16 in. to 7/16 in.
    Includes 6 Phillips Head Screwdrivers:#0 X 1-1/2#0 X 2-1/2#1 X 3#2 X 1-1/2 STUBBY#2 X 4#3 X 6
    Includes 7 Slotted Head Screwdrivers:3/32 X 1-1/21/8 X 43/16 X 4 CABINET TIP3/16 X 61/4 X 1-1/2 STUBBY1/4 X 45/16 X 6
    Includes 5 Torx Head Screwdrivers:T10T15T20T25T30
    Includes 5 SAE Nut Drivers:3/16 X 31/4 X 35/16 X 33/8 X 37/16 X 3</t>
  </si>
  <si>
    <t>Screwdriver Set - Set includes flat blade and phillips.</t>
  </si>
  <si>
    <t>http://www.homedepot.com/h_d1/N-5yc1v/R-100012736/h_d2/ProductDisplay?catalogId=10053&amp;langId=-1&amp;keyword=Husky+26-Piece+Screwdriver+Set&amp;storeId=10051#.UNB3PXewkuM</t>
  </si>
  <si>
    <t>The Husky SAE and MM Combination Wrench Set features 22 high-polish chrome wrenches that meet or exceed the American National Standards Institute (ANSI) for ratchets. The box end of the Combination wrench employs the Max-Drive system, which allows the box end to contact the fastener away from the corner. This system allows 15 percent more torque to be applied to the fastener and helps reduce fastener rounding. High polish chrome wrenches are easier to clean than matte finish wrenches.
    Combination design features 2 useable ends on each wrench
    Double-nickel plating
    Fully Polished
    Included SAE sizes range from 1/4 in. - 11/16 in.; metric sizes range from 6mm - 19mm.</t>
  </si>
  <si>
    <t>http://www.homedepot.com/h_d1/N-5yc1v/R-100654131/h_d2/ProductDisplay?catalogId=10053&amp;langId=-1&amp;keyword=Husky+22-Piece+Combination+Wrench+Set&amp;storeId=10051#.UNB3dnewkuM</t>
  </si>
  <si>
    <t>Irwin Vise-Grip 7 in. Fast Release Locking Pliers include a wire cutter. The hand is cushioned for comfort. It has an adjusting screw for exacting pressure and the curved jaws are designed to put tremendous pressure on 4 points of most types of nuts or bolt heads.
    Curved jaw puts tremendous pressure on 4 points of most style of nuts or bolt heads
    Adjusting screw for exacting pressure
    Hardened teeth designed to grip any angle
    Cushioned handle and rugged grip for comfort and to help reduce hand fatigue
    Wire cutter included</t>
  </si>
  <si>
    <t>http://www.homedepot.com/Irwin/h_d1/N-25ecodZ5yc1vZsmZ12ky/R-100206256/h_d2/ProductDisplay?catalogId=10053&amp;langId=-1&amp;keyword=Irwin+VICE-GRIP+7+in.+Locking+Pliers&amp;storeId=10051#.UNB4NXewkuM</t>
  </si>
  <si>
    <t>Model # 12050</t>
  </si>
  <si>
    <t>Perfect for small jobs, this Husky 8 in. Adjustable Wrench easily locks into place to provide a strong, secure grip. A black-nickel finish offers protection against rust for long-term use.
    1-1/8 in. jaw capacity
    Black-nickel finish prevents rust
    Hole in end of handle for convenient hanging storage
    8 in. handle length</t>
  </si>
  <si>
    <t>http://www.homedepot.com/h_d1/N-5yc1v/R-100651721/h_d2/ProductDisplay?catalogId=10053&amp;langId=-1&amp;keyword=Husky+8+in.+Adjustable+Wrench&amp;storeId=10051#.UNB5SXewkuM</t>
  </si>
  <si>
    <t>The Buck Bros. 10 in. Hacksaw is designed for a variety of uses at home and on the job. The frame is made with heavy-duty steel for durability and adjusts to fit both 10 in. and 12 in. standard hacksaw blades. The butcher-style handle is made with a high-impact plastic material and has finger grips for more comfort and control.
    10 in. standard hacksaw blade
    Frame made with heavy-duty steel for strength
    Butcher-style handle made with high-impact plastic
    Handle is crafted to have finger grips for comfort and control
    Accepts both 10 in. and 12 in. hacksaw blades</t>
  </si>
  <si>
    <t>http://www.homedepot.com/h_d1/N-5yc1v/R-100351892/h_d2/ProductDisplay?catalogId=10053&amp;langId=-1&amp;keyword=Buck+Bros.+Standard+Hack+Saw&amp;storeId=10051#.UNB5fHewkuM</t>
  </si>
  <si>
    <t>The Husky 13-Piece SAE Short-Arm Hex Key Set features alloy steel construction for long-lasting performance. These keys have short arms, resist rotational distortion, and this 13-piece set includes a range of SAE hex keys.
    Includes 3/64 in., 1/16 in., 5/64 in., 3/32 in., 7/64 in., 1/8 in., 9/64 in., 5/32 in., 3/16 in., 7/32 in., 1/4 in., 5/16 in. and 3/8 in. hex keys
    Alloy steel construction provides strength
    SAE
    Resist rotational distortion
    Short arms</t>
  </si>
  <si>
    <t>http://www.homedepot.com/h_d1/N-5yc1v/R-202934892/h_d2/ProductDisplay?catalogId=10053&amp;langId=-1&amp;keyword=Husky+13-Piece+SAE+Short-Arm+Hex+Key+Set&amp;storeId=10051#.UNB5uXewkuM</t>
  </si>
  <si>
    <t>The Workforce 16 oz. Rubber Mallet will not mark surfaces, nor will it bounce. It has a durable hardwood 11 in. handle. Use it wherever pounding is required.
    Use in building projects where pounding is needed
    Mallet head is made of black rubber
    Rubber mallet head will not mar surfaces
    Mallet head will not bounce
    11 in. beech wood handle</t>
  </si>
  <si>
    <t>http://www.homedepot.com/h_d1/N-5yc1v/R-100550897/h_d2/ProductDisplay?catalogId=10053&amp;langId=-1&amp;keyword=Workforce+16+oz.+Rubber+Mallet&amp;storeId=10051#.UNB-33ewkuM</t>
  </si>
  <si>
    <t>Model # 40-6335</t>
  </si>
  <si>
    <t>Durable aluminum construction with extendable legs. Adjustment range from 37 in. to 59 in. Quick connection for lasers with 5/8 in.-11 threads. Feet have sharp metal points for use on uneven outdoor terrain and removable rubber covers for use on slick surfaces.
    Adjustment range from 4 ft. to 5 ft. (nominal length)
    Quick connection for lasers (5/8 in. - 11 threads)
    Feet have sharp metal points for use outdoor
    Removable rubber feet covers for use indoors</t>
  </si>
  <si>
    <t>http://www.homedepot.com/h_d1/N-5yc1v/R-202258064/h_d2/ProductDisplay?catalogId=10053&amp;langId=-1&amp;keyword=Johnson+Level+%26+Tool+Contractor+Aluminum+Tripod&amp;storeId=10051#.UNB_IHewkuM</t>
  </si>
  <si>
    <t>Telescoping 5 section aluminum rod are made of a light and durable aluminum alloy. Special weather resistant and corrosion resistant inks. Graduation in Feet, Inches and 8ths.
    Light and durable aluminum alloy
    Easy-to-read graduations
    Feet/Inches/8ths
    5 Section with polycarbonate buttons</t>
  </si>
  <si>
    <t>http://www.homedepot.com/h_d1/N-5yc1v/R-100087180/h_d2/ProductDisplay?catalogId=10053&amp;langId=-1&amp;keyword=CST%2FBerger+16+Ft.+Aluminum+Telescoping+Rod%2C+5+Sections%2C+Inch&amp;storeId=10051#.UNB_bnewkuM</t>
  </si>
  <si>
    <t>Model # 008-049-NOB</t>
  </si>
  <si>
    <t>Reach for this 9-Piece Metric Combination Wrench Set when you expect to need several wrenches for the job. The tools in this set are made of carbon steel and are chrome plated.
    Each wrench features an open end and a box end
    Carbon steel
    Chrome plated
    Includes 9 wrenches : 6mm, 7mm, 8mm, 10mm, 12mm, 13mm, 17mm, 19mm
    Nob</t>
  </si>
  <si>
    <t>http://www.homedepot.com/h_d1/N-5yc1v/R-100651739/h_d2/ProductDisplay?catalogId=10053&amp;langId=-1&amp;keyword=9-Piece+Metric+Combination+Wrench+Set&amp;storeId=10051#.UNCAInewkuM</t>
  </si>
  <si>
    <t>The Husky Metric Round Handle Folding Hex Key Set is ideal for tightening and loosening hex screws. Its 8 hex keys are made with hardened steel for durability and come in the most popular sizes used for home and auto repairs. The round handle design is faster than traditional foldouts and has a 180-degree positive stop for screwdriver-type action.
    Set includes popular 8mm, 6mm, 5mm, 4mm, 3mm, 2.5mm and 2mm sizes
    Set contains 8 hex keys
    Made with hardened steel for durability
    Round, gray handle with 180-degree positive stop for screwdriver-type action
    Polished, chamfered edges help to guide keys into hex sockets easily
    Folding hex key design
    Meets or exceeds ANSI standards</t>
  </si>
  <si>
    <t>http://www.homedepot.com/h_d1/N-5yc1v/R-100646786/h_d2/ProductDisplay?catalogId=10053&amp;langId=-1&amp;keyword=Husky+Metric+Round+Handle+Folding+Hex+Key+Set+t&amp;storeId=10051#.UNCDqXewkuM</t>
  </si>
  <si>
    <t>Model # 48064</t>
  </si>
  <si>
    <t>The 10 in. Husky Groove Joint Pliers also known as tongue and groove pliers are often used for gripping irregularly shaped objects. They can also be used for clamping materials. They are also commonly used for turning and holding nuts and bolts. An advantage to this design of pliers is that it can adjust to a number of sizes without the distance in the handle growing wider. These pliers generally have long handles for increased leverage.
    Smoothly adjusts between jaw positions
    Low profile joint rivet for longer life
    Heat treated design for increased durability
    Comfort grip handles for non slip usage
    Precision cut teeth for extra gripping power</t>
  </si>
  <si>
    <t>http://www.homedepot.com/h_d1/N-5yc1v/R-203287734/h_d2/ProductDisplay?catalogId=10053&amp;langId=-1&amp;keyword=Husky+10+In.+Groove+Joint+Pliers&amp;storeId=10051#.UNCEhHewkuM</t>
  </si>
  <si>
    <t>This slip joint pliers features a urable nickel chromium steel construction. The ProTouch grips provide extra comfort and reduces hand fatigue. The machined jaws provide maximum gripping strength.
    Induction hardened cutting edge stays sharper, longer
    Meets or exceeds ANSI specifications
    7/16 in. jaw thickness
    Wire cutter is included</t>
  </si>
  <si>
    <t>http://www.homedepot.com/h_d1/N-5yc1v/R-202959090/h_d2/ProductDisplay?catalogId=10053&amp;langId=-1&amp;keyword=8%22+Slip+Joint+Pliers&amp;storeId=10051#.UNCFhHewkuM</t>
  </si>
  <si>
    <t>Optoisolator; Analog; 6-Pin DIP; Transistor; w/Base Connection</t>
  </si>
  <si>
    <t>www.alliedelec.com</t>
  </si>
  <si>
    <t>70061823</t>
  </si>
  <si>
    <t>4N25</t>
  </si>
  <si>
    <t>Designed to deliver efficiency and versatility, this ultra-powerful, wide-format tabloid laser printer is flexible and easily manageable to meet the needs of business workteams.</t>
  </si>
  <si>
    <t>http://www.cdwg.com/shop/products/HP-LaserJet-5200tn-Laser-Printer/964882.aspx?enkwrd=ALLPROD%3a%7c964882%7cAll%20Product%20Catalog</t>
  </si>
  <si>
    <t>Yield: Up to 12,000 pages based on approximately 5% coverage. Legendary quality and reliability is built into the HP LaserJet Q7516A Print Cartridge, delivering professional print quality and excellent value to your business. Comprising up to 70% of the imaging system, the HP LaserJet print cartridge incorporates the HP toner and imaging drum in one supply and is critical to achieving consistent, professional results.</t>
  </si>
  <si>
    <t>http://www.cdwg.com/shop/products/HP-LaserJet-Q7516A-Black-Toner-Cartridge/965197.aspx?enkwrd=ALLPROD%3a%7c965197%7cAll%20Product%20Catalog</t>
  </si>
  <si>
    <t>ViewSonic's PJD6243 is an advanced networkable DLP projector which is equipped with Crestron built-in e-Control and RoomView Express, making it ideal for classroom and corporate environments. The PJD6243 incorporates BrilliantColor technology to produce more vibrant colors, while 3200 ANSI lumens and 3000:1 high contrast ratio make this XGA 1024 x 768 projector shine in virtually any lighting situation. With Crestron and AMX certified, the projector is simple for IT personnel to install and integrate into any school and corporate networks. The PJD6243 networkable XGA DLP projector is ideal for use in both classroom and corporate settings.</t>
  </si>
  <si>
    <t>http://www.cdwg.com/shop/products/ViewSonic-PJD6243-DLP-projector-3D/2610089.aspx?enkwrd=ALLPROD%3a%7c2610089%7cAll%20Product%20Catalog</t>
  </si>
  <si>
    <t>Get professional results with unattended, two-sided, multipage scanning. HP ScanJet 5590 provides high speed, unattended document scanning with duplex automatic document feeder (ADF). Get the job done quickly with scan-to-PDF simplicity and bundled NewSoft Presto! PageManager document management software.</t>
  </si>
  <si>
    <t>http://www.cdwg.com/shop/products/HP-ScanJet-5590-Digital-Flatbed/666835.aspx?enkwrd=ALLPROD%3a%7c666835%7cAll%20Product%20Catalog</t>
  </si>
  <si>
    <t>Take complete control with the Logitech Extreme 3D Pro joystick. Its 12 fully programmable buttons give you an incredible amount of flexibility and performance for the gaming-edge you've been looking for. The precise twist handle (for rudder control) includes an 8-way rubber hat switch that is similar to ones found in real combat aircrafts. Throttle controls rotate smoothly for extraordinary control. And the stable, extra heavy weighted base keeps you firmly grounded. The sleek design looks hot, too!</t>
  </si>
  <si>
    <t>http://www.cdwg.com/shop/products/Logitech-Extreme-3D-Pro/543453.aspx?enkwrd=ALLPROD%3a%7c543453%7cAll%20Product%20Catalog</t>
  </si>
  <si>
    <t xml:space="preserve"> CDW </t>
  </si>
  <si>
    <t>965197</t>
  </si>
  <si>
    <t>Q7516A</t>
  </si>
  <si>
    <t>666835</t>
  </si>
  <si>
    <t>L1910A#201</t>
  </si>
  <si>
    <t>543453</t>
  </si>
  <si>
    <t xml:space="preserve">963290-0403 </t>
  </si>
  <si>
    <t xml:space="preserve">50 pieces of of 3/32" x 3/32" x 36" balsa wood </t>
  </si>
  <si>
    <t>Tech Glider Catapult Kit with Rubber Strip - 1 Per Pack.</t>
  </si>
  <si>
    <t>C6-5 Model Rocket Motors includes 24 motors, 30 ignitors, 24 plugs, and 75 sheets of wadding. (Enough material for 24 launches). Must be shipped via USPS Parcel Post</t>
  </si>
  <si>
    <t>Estes B6-4 Model Rocket Motors includes 24 motors, 30 ignitors, 24 plugs, and 75 sheets of wadding. (Enough material for 24 launches). Must be shipped via USPS Parcel Post</t>
  </si>
  <si>
    <t xml:space="preserve">Estes high strength laminated lugs with a mylar plastic core for durability and a paper outer layer for durability. 1/8 in x 2-3/8 in Launch lugs 20 per pk </t>
  </si>
  <si>
    <t>Easy way to mark fin and launch lug placement lines. Also includes a fin gluing jig.</t>
  </si>
  <si>
    <t>http://www.mouser.com/search/ProductDetail.aspx?r=254-PB513-ROX&amp;countrycode=SB&amp;currencycode=USD</t>
  </si>
  <si>
    <t>http://www.mouser.com/search/ProductDetail.aspx?r=590-424-LF&amp;countrycode=SB&amp;currencycode=USD</t>
  </si>
  <si>
    <t>http://www.mouser.com/search/ProductDetail.aspx?r=696-SSL-LX3054IGW&amp;countrycode=SB&amp;currencycode=USD</t>
  </si>
  <si>
    <t>http://www.mouser.com/catalog/specsheets/KT-400415.pdf</t>
  </si>
  <si>
    <t>http://www.mouser.com/catalogviewer.aspx?page=2305&amp;highlight=590-424-LF&amp;catalogculture=en-US&amp;catalog=645</t>
  </si>
  <si>
    <t>http://www.mouser.com/ds/1/244/SSL-LX3054IGW-63106.pdf</t>
  </si>
  <si>
    <t xml:space="preserve"> Mouser Electronics </t>
  </si>
  <si>
    <t>35P2</t>
  </si>
  <si>
    <t>424-LF</t>
  </si>
  <si>
    <t>SSL-LX3054IGW</t>
  </si>
  <si>
    <t xml:space="preserve">Please reference quote number Q61729D
</t>
  </si>
  <si>
    <t>Shipping charges are determined after the order has been processed. We can provide estimates upon request.</t>
  </si>
  <si>
    <t>Mouser accepts Net 30, purchase orders, Visa, American Express, and Discover.</t>
  </si>
  <si>
    <t>LED 3MM DL FLANGE ALINGAP AMB/YW</t>
  </si>
  <si>
    <t>http://www.digikey.com/product-detail/en/LTL1CHKYKNN/160-1664-ND/573560?cur=USD</t>
  </si>
  <si>
    <t>LED 3MM 645NM RED DIFF LOW CURR</t>
  </si>
  <si>
    <t>http://www.digikey.com/product-detail/en/HLMP-K150/516-1311-ND/637575?cur=USD</t>
  </si>
  <si>
    <t>OPTOISOLATOR W/BASE 6-DIP</t>
  </si>
  <si>
    <t>http://www.digikey.com/product-detail/en/4N25/160-1300-5-ND/385762?cur=USD</t>
  </si>
  <si>
    <t>RES 220 OHM 1/4W 5% CARBON FILM</t>
  </si>
  <si>
    <t>http://www.digikey.com/product-detail/en/CFR-25JB-52-220R/220QBK-ND/1295?cur=USD</t>
  </si>
  <si>
    <t>CABLE USB RS232 EMBEDDED 10CM</t>
  </si>
  <si>
    <t>http://www.digikey.com/product-detail/en/UC232R-10/768-1014-ND/1836392?cur=USD</t>
  </si>
  <si>
    <t xml:space="preserve"> Digikey </t>
  </si>
  <si>
    <t>LTL1CHKYKNN</t>
  </si>
  <si>
    <t>HLMP-K150</t>
  </si>
  <si>
    <t>CFR-25JB-52-220R</t>
  </si>
  <si>
    <t>UC232R-10</t>
  </si>
  <si>
    <t>Bioremediation by Oil Eating Bacteria</t>
  </si>
  <si>
    <t>www.edvotek.com/956</t>
  </si>
  <si>
    <t>Estes A8-3 Model Rocket Motors Bulk Pack (24 ea)</t>
  </si>
  <si>
    <t xml:space="preserve">The Estes A8-3 engine is single stage engine designed for successful model rocket flight. This engine is a standard engine designed for flights in rockets weighing less than 3 ounces, including the engine. Contains 24 engines, 30 igniters, 24 patented igniter plugs, and 75 sheets of Recovery Wadding. These packs may be used for the rocket bulk packs or other Estes rockets. Whether you are launching rockets at school with students, at a youth group activity or rocket club monthly launch, Estes engine bulk packs are a must.
</t>
  </si>
  <si>
    <t>http://www.ehobbies.com/est1781.html</t>
  </si>
  <si>
    <t>Estes Model Rocket Igniters (6 ea)</t>
  </si>
  <si>
    <t>Dependable, easy-to-use Estes igniters in a convenient six pack. It is always a good idea to have a few spares.</t>
  </si>
  <si>
    <t>http://www.ehobbies.com/est302301.html</t>
  </si>
  <si>
    <t>Estes Model Rocket Recovery Wadding</t>
  </si>
  <si>
    <t>Flame resistant wadding protects the recovery system of model rockets. The flame resistant wadding is required in most Estes rockets unless they are tumble recovery. Contains 75 sheets, enough for about 18-25 flights and is abssolutely necessary to launch model rockets.</t>
  </si>
  <si>
    <t>http://www.ehobbies.com/est302274.html</t>
  </si>
  <si>
    <t>Estes Model Rocket AltiTrak Altitude Tracker</t>
  </si>
  <si>
    <t>How high did it really go? Next time, measure it with this easy to use device. Follow the rocket in the sights to apogee, release the trigger to lock the reading. Easy-to-read display gives you your altitude in meters along with the elevation angle. Great for school and science projects!</t>
  </si>
  <si>
    <t>http://www.ehobbies.com/est302232.html</t>
  </si>
  <si>
    <t>Estes Alpha III E2X Model Rocket Launch Set</t>
  </si>
  <si>
    <t>Join the hundreds of thousands of people who got their start in model rockets with this classic! The Estes Alpha III was the very first rocket in the E2X series. E2X (Easy to Assemble) is a rocket series designed with beginners in mind. With all colored rocket parts and easily applied self-stick decals, you're ready for liftoff in minutes. The black body tube, bright orange nose cone and one piece fin unit build quickly into one flashy rocket! You can be on the flying field in no time at all! Using standard Estes engines the Alpha III sores to heights over 1,100 feet. Whether you're a first time rocketeer or a long time flyer, this Alpha III is a true classic that should be in everyones' collection. What more could you ask for than a high performance, high flying, classic rocket! Estes model rocketry is recommended for ages 10 and up with adult supervision for those under 12. This model requires assembly. Assembly time can take up to a couple of hours. E2X kits contain parts that are colored, easy to assemble, plastic fins or fin units and plastic nose cones. Glue the parts together as instructed, apply the self-stick decals and attach the recovery system. Tools and construction supplies sold separately. Estes Porta-Pad II Launch Pad with launch rod and an Electron Beam Launch Controller included. Requires Estes engines, igniters, recovery wadding, and four AA alkaline batteries for the controller - sold separately</t>
  </si>
  <si>
    <t>http://www.ehobbies.com/est1427.html</t>
  </si>
  <si>
    <t>Estes Model Rocket BT-50 Body Tube (3 pack)</t>
  </si>
  <si>
    <t>Package includes 3 high quality spiral wound paper tubes. Use tube couplers to connect tubes of the same diameter. BT-50 Body tube specifications: Inside Dimensions - 0.950 inch. Outside Dimensions - 0.976 inch. Length - 18.0 inch.</t>
  </si>
  <si>
    <t>http://www.ehobbies.com/est303086.html</t>
  </si>
  <si>
    <t>Estes Model Rocket NC-50 Nose Cone (5 pack)</t>
  </si>
  <si>
    <t>Package includes a variety of nose cone shapes fitting body tube size BT50. Nose cones can be either one piece or two piece styles. All have eyelets for shock cord and shroud line attachments. This nose cone assortment comes in a pack of 5.</t>
  </si>
  <si>
    <t>http://www.ehobbies.com/est303162.html</t>
  </si>
  <si>
    <t>Estes Model Rocket Regular Motor Mount Kit</t>
  </si>
  <si>
    <t>Package includes engine mounts for standard Estes engines. Fits BT-50, 55, and 60 tubes. Plus can be used to make a conversion mount for lightweight D powered rockets.</t>
  </si>
  <si>
    <t>http://www.ehobbies.com/est303158.html</t>
  </si>
  <si>
    <t>A bright yellow and red LDP parachute emblazoned with the Quest logo. Comes with Tyvek gripper tabs and pre-cut shroud lines. To extend the life of your model rocket parachute: lightly wrap the parachute in a single sheet of recovery wadding to protect against the hot gasses produced on ejection.</t>
  </si>
  <si>
    <t>http://www.ehobbies.com/qus7810.html</t>
  </si>
  <si>
    <t>Estes Model Rocket Shock Cords and Mount Pack</t>
  </si>
  <si>
    <t>Package includes two 1/8 inch x 18 inch, and one 1/4 inch x 36 inch elastic shock cords (enough for four shock cords). Also includes four shock cord mounts and instructions.</t>
  </si>
  <si>
    <t>http://www.ehobbies.com/est302278.html</t>
  </si>
  <si>
    <t xml:space="preserve">APC Slow Flyer Propeller, 8x3.8 SF </t>
  </si>
  <si>
    <t>http://www.ehobbies.com/apc08038sf.html</t>
  </si>
  <si>
    <t>APC Slow Flyer Propeller, 8x6 SF</t>
  </si>
  <si>
    <t>http://www.ehobbies.com/apc08060sf.html</t>
  </si>
  <si>
    <t>Estes Model Rocket Tube Marking Guide</t>
  </si>
  <si>
    <t>The Tube Marking Guide is an easy way to mark fin and launch lug placement lines. Fits all current Estes body tubes. Marks 3 fin and 4 fin configurations. Also includes a fin gluing jig.</t>
  </si>
  <si>
    <t>http://www.ehobbies.com/est302227.html</t>
  </si>
  <si>
    <t>http://www.ehobbies.com/mid4058.html</t>
  </si>
  <si>
    <t>http://www.ehobbies.com/mid6304.html</t>
  </si>
  <si>
    <t>http://www.ehobbies.com/mid6303.html</t>
  </si>
  <si>
    <t>Great Planes RealFlight G6 RC Flight Simulator w/InterLink Elite Mode 2</t>
  </si>
  <si>
    <t>Grab the controls in the comfort of your living room or office! With over 65 airplanes &amp; 20 helicopters to fly and a choice of over 30 flying sites, the all-new RealFlight G6 aims to please! The included InterLink Elite controller from Futaba is the most realistic simulator radio that you will ever get your hands on. Now RealFlight has even MORE with game-style combat fun! New G6 features online flight with friends and other pilots! Using Multiplayer and your Internet connection you can fly with other RealFlight pilots. Hook up with an instructor for one-on-one tutoring, engage in combat with a single opponent or a patrol - or host multiplayer events for a whole squadron. You can invite guests, choose sites, aircraft and events, limit play by points or elapsed time - and automate it all, so you can join the fun, too.
The all-new RealFlight G6 simulator puts you in control – with plenty of exciting new features to send you soaring! For starters, G6 includes First Person Video (FPV), which puts you in the pilot's seat, experiencing your simulated flight as you would from inside the cockpit. Window frames, wings, engine and other detail in first-person views.
Use the Aircraft Editor to add cameras to your plane or heli, just like any other object. Movable camera angles can be changed through your controller. Activate servos using a switch or rotary knob to rotate the camera position. Depth of Field Effect keeps your model the visual focal point of your simulation - while anything that falls outside of its immediate vicinity loses sharpness. The built-in interface allows you to use your own transmitter if desired.
And let's not forget the features RealFlight is famous for: exciting night flying, coaching from Virtual Flight Instructors, easy push-button resets, AccuModel™ aircraft editor with over 1,500 airfoil choices, over 5,000 square miles of 3D TruLife™ terrain and much, much more! Now you can add to the list onboard cameras, water takeoffs and landings, full coverage collision detection, flight training aids and unlimited customizing. Only one question remains: why fly the rest when you can fly the best?</t>
  </si>
  <si>
    <t>http://www.ehobbies.com/gpmz4460.html</t>
  </si>
  <si>
    <t>Hex Drivers; Fastener Type: Precision Miniature Hex Driver; Measurement Type: Inch; Hex Size: 3/32 (Inch); Handle Type: Ergonomic with Spinning Cap; Blade Length (Inch): 2-3/8; Blade Length (mm): 60.00</t>
  </si>
  <si>
    <t>http://metalworking.mscdirect.com/CGI/NNSRITW?PMPXNO=26569212</t>
  </si>
  <si>
    <t>Hex Drivers; Fastener Type: Precision Miniature Hex Driver; Measurement Type: Inch; Hex Size: 5/64 (Inch); Handle Type: Ergonomic with Spinning Cap; Blade Length (Inch): 2-3/8; Blade Length (mm): 60.00</t>
  </si>
  <si>
    <t xml:space="preserve">http://metalworking.mscdirect.com/CGI/NNSRITW?PMPXNO=26569210 </t>
  </si>
  <si>
    <t>Edge Finders; Type: Edge Finder; End Type: Single; Shank Diameter (Decimal Inch): 0.3750; Shank Diameter (Inch): 3/8; Head Diameter (Decimal Inch): 0.20; Head Type: Cylindrical</t>
  </si>
  <si>
    <t xml:space="preserve">http://metalworking.mscdirect.com/CGI/NNSRITW?PARTPG=IMLMKD&amp;PMPXNO=1757380 </t>
  </si>
  <si>
    <t xml:space="preserve">In one box is everything you need to turn real-life objects into highly detailed 3D models, including the 3D Scanner HD, the AutoDrive, and the ScanStudio HD software to create 3D Mesh models.
The scanner captures objects in full color with multi-laser precision.  It is capable of 40,000 points per cubic inch for shape resolution and 400 dots per cubic inch for color-texture resolution.  Accuracy is +/- .005”.
Standard ScanStudio HD software will export 3D Mesh models to these file formats: STL, OBJ, VRML, XYZ, PLY,  SCN.
                                                                                                                                                                               Science, Art, and Animation software applications for editing 3D scan data typically use Mesh models as input.
Shape capture is an essential element of your school's 3D STEAM Lab.  Breakthrough technology has made NextEngine the world's most popular 3D Scanner, with thousands of users in over 87 countries.   All products have a 30-day, money-back guarantee.
</t>
  </si>
  <si>
    <t>www.nextengine.com</t>
  </si>
  <si>
    <t>2020i</t>
  </si>
  <si>
    <t>401 Wilshire Blvd, Ninth Floor</t>
  </si>
  <si>
    <t>jessica@nextengine.com</t>
  </si>
  <si>
    <r>
      <t>Phone:</t>
    </r>
    <r>
      <rPr>
        <sz val="11"/>
        <rFont val="Calibri"/>
        <family val="2"/>
        <scheme val="minor"/>
      </rPr>
      <t xml:space="preserve"> 310-883-1808</t>
    </r>
  </si>
  <si>
    <t>The Patriot CNC router is a fully enclosed CNC router with 11" x 14" of travel and a robotic interface kit.</t>
  </si>
  <si>
    <t>http://www.techno-isel.com/Education1/PLTW.htm</t>
  </si>
  <si>
    <t>The Patriot stand is the stand for the above router.</t>
  </si>
  <si>
    <t>GFP puts the WOW into the pGLO transformation lab and illuminates the new trait that has been introduced into E. coli — providing a visible way to demonstrate the central dogma. But transformation is just one step in the process of creating novel proteins for medical, environmental, and research applications. Discover more about GFP and how genetic engineers use the properties of designer proteins to isolate them from the complex mixture of bacterial proteins and ultimately apply them to address human needs.
Kit contains sufficient materials for 8 student workstations (2–4 students per workstation). 
Ampicillin, lyophilized 
Arabinose, lyophilized 
Lysozyme, lyophilized 
LB nutrient broth capsule 
Binding buffer 
Column equilibration buffer 
Column wash buffer 
Elution buffer 
HIC chromatography columns 
Inoculation loops, sterile 
Disposable plastic transfer pipets 
Microcentrifuge tubes, 2.0 ml, clear 
Cell culture tubes, 15 ml, sterile 
Sample collection tubes, 5 ml 
Foam floats 
Curriculum including Teacher’s Guide, Student Manual, and graphic Quick Guide 
Required Accessories Not Included in Kit: 
Transformed bacterial colonies from pGLO bacterial transformation kit
UV lamps
Centrifuges</t>
  </si>
  <si>
    <t>https://www.bio-rad.com/prd/en/US/LSE/PDP/7f20553c-73f8-498a-b0b1-75d985308bf8/Green-Fluorescent-Protein-Chromatography-Kit</t>
  </si>
  <si>
    <r>
      <t xml:space="preserve">Green Fluorescent Protein Chromatography Kit - purify GFP protein using column chromatography. Serves 8 student workstations, up to 32 students. Catalog # 166-0005EDU
</t>
    </r>
    <r>
      <rPr>
        <b/>
        <sz val="11"/>
        <rFont val="Calibri"/>
        <family val="2"/>
        <scheme val="minor"/>
      </rPr>
      <t>NOTE: Some components in this kit will need to be refrigerated/frozen upon arrival.  Open all lab kits when they arrive.</t>
    </r>
  </si>
  <si>
    <r>
      <t xml:space="preserve">pGLO™ Bacterial Transformation Kit. Serves 8 student workstations, up to 32 students. Explores gene regulation with operon. Each workstation processes 4 plates. Catalog #166-0003EDU.
</t>
    </r>
    <r>
      <rPr>
        <b/>
        <sz val="11"/>
        <rFont val="Calibri"/>
        <family val="2"/>
        <scheme val="minor"/>
      </rPr>
      <t>NOTE: Some components in this kit will need to be refrigerated/frozen upon arrival.  Open all lab kits when they arrive.</t>
    </r>
  </si>
  <si>
    <t xml:space="preserve">Genetic engineering is the process of manipulating the genetic material of an organism — often to include the DNA from a foreign organism. In the pGLO bacterial transformation kit, students transform bacteria with a gene from a bioluminescent jellyfish to express a new protein, green fluorescent protein (GFP). This same procedure is used for creating “designer proteins” and has led to the explosion of new medicines, agricultural applications, and environmental solutions.
Kit contains sufficient materials for 8 student workstations (2–4 students per workstation). 
Plasmid (pGLO), lyophilized 
E. coli strain HB101 K-12, lyophilized 
LB nutrient broth, sterile 
LB nutrient agar powder 
Ampicillin, lyophilized 
Arabinose, lyophilized 
Sterile transformation solution (CaCl2) 
Petri dishes, 60 mm, sterile 
Inoculation loops sterile 
Microcentrifuge tubes, 2.0 ml, sterile color coded 
Foam floats 
Disposable plastic transfer pipets 
UV pen light
</t>
  </si>
  <si>
    <t>http://www.bio-rad.com/prd/en/US/LSE/PDP/619b8f74-9d3f-4c2f-a795-8a27e67598b7/pGLO-Bacterial-Transformation-Kit</t>
  </si>
  <si>
    <t xml:space="preserve"> BioRad </t>
  </si>
  <si>
    <t>Shipping is not included in price</t>
  </si>
  <si>
    <t>Deliver accurate and repeatable resultsOperating Features:  Microprocessor control regulates heating function. Samples are heated to temperature quickly and accurately.    One piece ceramic top plate design features a chemical resistant, reflective white surface that is easy to clean.    Easy to read LED display shows set-point temperature and provides repeatable and accurate results every time.  Recall last temperature:  Built in memory allows users to recall last set temperature, even when unit has been turned off  Rear housing features a built in support rod holder with locking knobSafety Features:  Caution hot top indicator features a warning symbol light that illuminates when the heat is turned on and remains lit until unit cools down  Overshoot protection automatically shuts down unit if temperature exceeds set temperature by 10 C  Housing is made of a heat resistant polymer that is resistant to corrosion and offers a spill resistant, low profile design  CSA listedUnits include a 92  detachable, 3-wire cord, and a 2 year limited warranty on parts and labor.Temperature Range: Ambient + 5  to 500 CTemperature Stability: +/- 3%</t>
  </si>
  <si>
    <t>http://store.schoolspecialty.com/OA_HTML/xxssi_ibeSearchResults.jsp?type=search&amp;minisite=10029&amp;query=1324333</t>
  </si>
  <si>
    <t>Borosilicate beakers with spouts are manufactured with uniform wall thickness to offer the optimum balance between thermal shock resistance and mechanical strength. All sizes have an extra large marking spot. The 10mL size is not graduated. Reference: ASTM E-960. (Corning No. 1000)</t>
  </si>
  <si>
    <t>http://store.schoolspecialty.com/OA_HTML/xxssi_ibeSearchResults.jsp?type=search&amp;minisite=10029&amp;query=594045</t>
  </si>
  <si>
    <t xml:space="preserve">  Quality, general-purpose test tubes with medium weight walls and polished rims (Corning No. 9800)  Features white enamel marking spot  Uses stopper size 1</t>
  </si>
  <si>
    <t>http://store.schoolspecialty.com/OA_HTML/xxssi_ibeSearchResults.jsp?type=search&amp;minisite=10029&amp;query=593484</t>
  </si>
  <si>
    <t xml:space="preserve">Ring Stand and Ring Set. Set comes with 2 rings. 4 x 6 inches stamped steel base with 18" rod.Base is Base - 5/16  inch. Rings 3 inches and 4 inches in the set. </t>
  </si>
  <si>
    <t>http://store.schoolspecialty.com/OA_HTML/xxssi_ibeSearchResults.jsp?type=search&amp;minisite=10029&amp;query=574239</t>
  </si>
  <si>
    <t xml:space="preserve">A useful selection of 1 hole, 2 hole and solid rubber stoppers. Stoppers are supplied in a mix of #00-8 and come in a two pound pack. </t>
  </si>
  <si>
    <t>http://store.schoolspecialty.com/OA_HTML/xxssi_ibeSearchResults.jsp?type=search&amp;minisite=10029&amp;query=560896</t>
  </si>
  <si>
    <t>Sturdy, hi-impact plastic rack will hold 12 test tubes up to 25 mm in diameter. Easy to assemble and chemical resistant. Dimensions: 9" x 2.75" x 5"</t>
  </si>
  <si>
    <t>http://store.schoolspecialty.com/OA_HTML/xxssi_ibeSearchResults.jsp?type=search&amp;minisite=10029&amp;query=593836</t>
  </si>
  <si>
    <t>View insects, plants, and all of your Life Science lessons up close by having these magnifiers on-hand and ready for use! 3x and 6x Magnification. 2" x 4.5".</t>
  </si>
  <si>
    <t>http://store.schoolspecialty.com/OA_HTML/xxssi_ibeSearchResults.jsp?type=search&amp;minisite=10029&amp;query=568400</t>
  </si>
  <si>
    <t>An excellent slide for student use. Clean, flat surfaces with ground edgest suitable for most laboratory applications. 1" x 3" (25 x 75 mm). Pack of 72. Frosted slides (#193-7454) shown.</t>
  </si>
  <si>
    <t>http://store.schoolspecialty.com/OA_HTML/xxssi_ibeSearchResults.jsp?type=search&amp;minisite=10029&amp;query=1902977</t>
  </si>
  <si>
    <t>With the Rocket Engine Test Bracket attached to a Force Sensor (ScienceWorkshop or PASPORT), students can measure and graphically display the impulse of Estes™ and other model rocket engines. A perfect supplement for rocketry studies. Accommodates rocket engine sizes A, B, C and D. For outdoor use only.</t>
  </si>
  <si>
    <t>http://www.pasco.com/prodCatalog/ME/ME-6617_rocket-engine-test-bracket/</t>
  </si>
  <si>
    <t xml:space="preserve"> PASCO </t>
  </si>
  <si>
    <t xml:space="preserve"> ME-6617 </t>
  </si>
  <si>
    <t>The legacy of Charles &amp; Ray Eames includes more than 100 short films that reflect the breadth and depth of their interest and their groundbreaking contributions to architecture, furniture and industrial design and the photographic arts. Volume 4 contains the following: "Design Q &amp; A" "IBM Mathematics Peep Shows" "SX-70" "Copernicus" "Fiberglass Chairs" "Goods"</t>
  </si>
  <si>
    <t>http://www.pyramidmedia.com</t>
  </si>
  <si>
    <t xml:space="preserve"> Pyramid Media </t>
  </si>
  <si>
    <t>Item #09211-DVD           The Films of Charles and Ray Eames  Volume 4</t>
  </si>
  <si>
    <t>09211-DVD</t>
  </si>
  <si>
    <t>3200 Airport Ave Ste 19</t>
  </si>
  <si>
    <t>Santa Monica, CA 90405</t>
  </si>
  <si>
    <t>Phone: 800-421-2304</t>
  </si>
  <si>
    <t>Fax:  310-398-7869</t>
  </si>
  <si>
    <t>Accept payment via credit card through our website</t>
  </si>
  <si>
    <t>Mail in or fax in school purchase order.</t>
  </si>
  <si>
    <t>Heavy cast iron base w/black enamel finish. Removable rod is zinc plated. Base size 6" x 9", Rod length 24"</t>
  </si>
  <si>
    <t>VWR Coaxial Microscopes: 4X, 10X, 40XR, 100XR oil, Mechanical Stage, NA 1.25 Abbe Condenser, 20W Tungsten Illumination</t>
  </si>
  <si>
    <t>Ohaus Triple Balance Beam Scale specific gravity weighing capability, built in security feature for locking security device (sold separately). Capacity 610g, sensitity 0.1g, 5 year warranty</t>
  </si>
  <si>
    <t>Beaker, Pyrex; Capacity: 500mL/16 oz, 6/PK</t>
  </si>
  <si>
    <t>Beaker,Pyrex, standard berzelius tall form beaker with spout and graduations 6/pk, 500ml/16 oz</t>
  </si>
  <si>
    <t>1000mL Beaker. Corning 1000 Manufactured with spout &amp; uniform wall thickness for maximum durablity. Larger sizes (over 250ml) have double graduated measuring scale. All have large marking spot. 6/PK</t>
  </si>
  <si>
    <t xml:space="preserve">Test Tubes Pyrex Borosilicate 20mm x 150mm, Pack of 72 capacity: 32mL, size 1 </t>
  </si>
  <si>
    <t xml:space="preserve">Test Tubes Pyrex Borosilicate 20mm x 150mm, Pack of 72 general-purpose test tubes with medium weight walls and polished rims (Corning No. 9800), Stopper capacity: 32mL, size 1 </t>
  </si>
  <si>
    <t>1 liter Erlenmeyer Flask, Pyrex 6/pk</t>
  </si>
  <si>
    <t>1 liter Erlenmeyer Flask, graduation range 250-1,000 ml, 50ml intervals, rubber stopper #9, 6/pack</t>
  </si>
  <si>
    <t>250 ml Erlenmeyer Flask, Pyrex 12/pk</t>
  </si>
  <si>
    <t>250 ml Erlenmeyer Flask,  graduation range 50-225ml, 25ml intervals, rubber stopper #6, 12/pack</t>
  </si>
  <si>
    <t>Lactose Monohydrate, Reagent, Powder, 500 g Bottle</t>
  </si>
  <si>
    <t>Stopper, Rubber Assortment 2 lb, sizes 00-8</t>
  </si>
  <si>
    <t>Pipette, volumetric transfer 4 ml cap. 500/pk</t>
  </si>
  <si>
    <t>Volumetric Transfer Pipets, Thin Stem, Overall Length, cm: 15.0, Stem Dia., mm: 2.5, Bulb Draw, mL: 3.1, Cap., mL: 4.0, Drops per mL: 25, Pkg. of 500</t>
  </si>
  <si>
    <t>Test Tube Rack, plastic, holds 12 25mm diameter tubes</t>
  </si>
  <si>
    <t>Economical, durable 12-place rack for tubes up to 25 mm in diameter. Two-tier design is easy to assemble and is chemical resistant. Size: 3" H x 9" L x 1"W.</t>
  </si>
  <si>
    <t>Dual Magnifier, overall size 4 1/2"L x 2 " W</t>
  </si>
  <si>
    <t xml:space="preserve">Dual Magnifier, Two lenses for varying magnification, view specimens two different ways. With a two-in-one durable plastic magnifier: Under 3X with 1 5/8" diameter lens, or 6X with 5/8" diameter lens. Overall size: 4 1/2"L x 2"W </t>
  </si>
  <si>
    <t>WLS78305-C</t>
  </si>
  <si>
    <t>WLS1760-24</t>
  </si>
  <si>
    <t>WLS1765-41</t>
  </si>
  <si>
    <t>WLS3455</t>
  </si>
  <si>
    <t>WLS4695-G</t>
  </si>
  <si>
    <t>WLS4675-P</t>
  </si>
  <si>
    <t>WLS79515-H</t>
  </si>
  <si>
    <t>WLS34105-K</t>
  </si>
  <si>
    <t>WLS34105-F</t>
  </si>
  <si>
    <t>WLS73326-30</t>
  </si>
  <si>
    <t>WLS69684-33</t>
  </si>
  <si>
    <t>WLS79110-15</t>
  </si>
  <si>
    <t>WL8068</t>
  </si>
  <si>
    <t>Nikon-AX-2S-360</t>
  </si>
  <si>
    <t>7536-45</t>
  </si>
  <si>
    <t>7241-30</t>
  </si>
  <si>
    <t>Rod Level Sokkia #7241-90</t>
  </si>
  <si>
    <t>494 US Route One</t>
  </si>
  <si>
    <t>Yarmouth, ME 04096</t>
  </si>
  <si>
    <t xml:space="preserve">Logitech HD C270 Webcam </t>
  </si>
  <si>
    <t>Sharing, socializing, connecting with the people you care about - that's what makes a webcam different. And Logitech HD webcams are about sharing your life - but bigger, better, brighter, smoother. High-def yourself.</t>
  </si>
  <si>
    <t>http://www.cdwg.com/shop/products/Logitech-HD-Webcam-C270/2457842.aspx?enkwrd=ALLPROD%3a%7c2457842%7cAll%20Product%20Catalog</t>
  </si>
  <si>
    <t>2457842</t>
  </si>
  <si>
    <t>960-000694</t>
  </si>
  <si>
    <t>Xcelite 103S Wire Stripper</t>
  </si>
  <si>
    <t>Digital Multimeter | Super Economy PLUS +</t>
  </si>
  <si>
    <t>Breadboard Clear Self Adhesive 3.5" long 2" wide</t>
  </si>
  <si>
    <t xml:space="preserve">Solderless Breadboard </t>
  </si>
  <si>
    <t xml:space="preserve"> Desolder  Pump</t>
  </si>
  <si>
    <t>Portable Digital IC Tester - Hand Held</t>
  </si>
  <si>
    <t xml:space="preserve">220 Ohm Resistor 
</t>
  </si>
  <si>
    <t>44PW131E</t>
  </si>
  <si>
    <t>44PW2590</t>
  </si>
  <si>
    <t>44PW117EA</t>
  </si>
  <si>
    <t>44PW922E</t>
  </si>
  <si>
    <t>44PW912E</t>
  </si>
  <si>
    <t>44PW913E</t>
  </si>
  <si>
    <t>44PW909E</t>
  </si>
  <si>
    <t>44PW908E</t>
  </si>
  <si>
    <t>44PW2240</t>
  </si>
  <si>
    <t>44PW2186</t>
  </si>
  <si>
    <t>44PW2185</t>
  </si>
  <si>
    <t>44PW622E</t>
  </si>
  <si>
    <t>44PW2555</t>
  </si>
  <si>
    <t>44PW609E</t>
  </si>
  <si>
    <t>44PW1100E</t>
  </si>
  <si>
    <t>44PW1125E</t>
  </si>
  <si>
    <t>44PW1135E</t>
  </si>
  <si>
    <t>44PW1132E</t>
  </si>
  <si>
    <t>44PW2230</t>
  </si>
  <si>
    <t>44PW2180</t>
  </si>
  <si>
    <t>44PW2235</t>
  </si>
  <si>
    <t>44PW2535</t>
  </si>
  <si>
    <t>44PW2530</t>
  </si>
  <si>
    <t>44PW701</t>
  </si>
  <si>
    <t>44PW702</t>
  </si>
  <si>
    <t>44PW703</t>
  </si>
  <si>
    <t>900 Hart St</t>
  </si>
  <si>
    <t>Rahway, NJ 07065</t>
  </si>
  <si>
    <t>https://www.pitsco.com/store/detail.aspx?KeyWords=12501&amp;ID=2486&amp;c=&amp;t=&amp;l=</t>
  </si>
  <si>
    <t>https://www.pitsco.com/store/detail.aspx?KeyWords=57979&amp;ID=3468&amp;c=&amp;t=&amp;l=</t>
  </si>
  <si>
    <t>https://www.pitsco.com/store/detail.aspx?KeyWords=50972&amp;ID=2756&amp;c=&amp;t=&amp;l=</t>
  </si>
  <si>
    <t>https://www.pitsco.com/store/detail.aspx?KeyWords=50974&amp;ID=2225&amp;c=&amp;t=&amp;l=</t>
  </si>
  <si>
    <t>https://www.pitsco.com/store/detail.aspx?KeyWords=52525&amp;ID=2227&amp;c=&amp;t=&amp;l=</t>
  </si>
  <si>
    <t>After placing order online, please send PDF copy of PO to Jessica at email address below.</t>
  </si>
  <si>
    <r>
      <rPr>
        <b/>
        <sz val="11"/>
        <rFont val="Calibri"/>
        <family val="2"/>
        <scheme val="minor"/>
      </rPr>
      <t>EDU PO Terms:</t>
    </r>
    <r>
      <rPr>
        <sz val="11"/>
        <rFont val="Calibri"/>
        <family val="2"/>
        <scheme val="minor"/>
      </rPr>
      <t>  EDU Net 30 Terms, List Price, No Discount.</t>
    </r>
  </si>
  <si>
    <t>Please reference quote# 15765767 to ensure proper pricing. Quote is valid for 30 days.</t>
  </si>
  <si>
    <t>http://www.jameco.com/webapp/wcs/stores/servlet/ProductDisplay?freeText=20791+&amp;langId=-1&amp;storeId=10001&amp;productId=20791&amp;search_type=jamecoall&amp;catalogId=10001&amp;ddkey=http:StoreCatalogDrillDownView</t>
  </si>
  <si>
    <t>BREADBOARD 6.875X5.752390PNT RED,BLACK,GREEN AND YELLOW BINDING</t>
  </si>
  <si>
    <t xml:space="preserve">These long-lasting breadboards feature screen-printed color coordinates suitable for many types of digital and analog prototyping and circuit design. Use AC/DC breadboard power supply, P/N 77682.
Features:
Accepts most electronic components, including integrated circuits and transistors for digital and/or analog circuitry
0.1" hole spacing
Pins are identified by numbered rows and columns
Ideal for high frequency and low noise circuits
One-year warranty
Use to breadboard and debug circuit designs
Low static, plastic body - CMOS safe
Nickel-plated clips designed to withstand up to 5,000 insertion cycles
Breadboard strips connect together to form larger working areas
Components are easily interconnected using 20-28 AWG wire ( P/N 19290 &amp; P/N 20080)
Bus strips: 5
Contact points: 2390
Breadboard size: 6.9"L x 5.8"W
Baseplate size: 9.1"L x 6.9"W
Weight: 1.10 lbs. </t>
  </si>
  <si>
    <t>WBU-206-R</t>
  </si>
  <si>
    <t>WIRE,HOOK-UP,SOLID,22AWG,RED,100'</t>
  </si>
  <si>
    <t xml:space="preserve">
    Color: Red
    Temperature range: -55°C to +105°C
    Passes UL VW-1 flame test
    MIL-W-16878/1, type B PVC
    For use with breadboards such as the JE20 series
Applications
    Point-to-point wiring
    Internal wiring of meters, panels, electrical, and electronic equipment 
Packaging
    100 ft. spool
    Also available in a 25 ft. spool and a 1000 ft. spool
    Complete listing of 22 AWG solid hook-up wire</t>
  </si>
  <si>
    <t>http://www.jameco.com/webapp/wcs/stores/servlet/ProductDisplay?freeText=36856&amp;langId=-1&amp;storeId=10001&amp;productId=36856&amp;search_type=jamecoall&amp;catalogId=10001&amp;ddkey=https:OrderItemUpdate</t>
  </si>
  <si>
    <t>9313-2-R</t>
  </si>
  <si>
    <t>Features
    Color: Light Blue
    Temperature range: -55°C to +105°C
    Passes UL VW-1 flame test
    MIL-W-16878/1, type B PVC
    For use with breadboards such as the JE20 series
Applications
    Point-to-point wiring
    Internal wiring of meters, panels, electrical, and electronic equipment 
Packaging
    100 ft. spool
    Also available in a 25 ft. spool and a 1000 ft. spool
    Complete listing of 22 AWG solid hook-up wire</t>
  </si>
  <si>
    <t>http://www.jameco.com/webapp/wcs/stores/servlet/ProductDisplay?freeText=36768&amp;langId=-1&amp;storeId=10001&amp;productId=36768&amp;search_type=jamecoall&amp;catalogId=10001&amp;ddkey=http:StoreCatalogDrillDownView</t>
  </si>
  <si>
    <t>9313-LB-R</t>
  </si>
  <si>
    <t>WIRE,HOOK-UP,SOLID,22AWG,YELLOW,100'</t>
  </si>
  <si>
    <t>WIRE,HOOK-UP,SOLID,22AWG,BLUE,100'</t>
  </si>
  <si>
    <t>Features
    Color: Yellow
    Temperature range: -55°C to +105°C
    Passes UL VW-1 flame test
    MIL-W-16878/1, type B PVC
    For use with breadboards such as the JE20 series
Applications
    Point-to-point wiring
    Internal wiring of meters, panels, electrical, and electronic equipment 
Packaging
    100 ft. spool
    Also available in a 25 ft. spool and a 1000 ft. spool
    Complete listing of 22 AWG solid hook-up wire</t>
  </si>
  <si>
    <t>http://www.jameco.com/webapp/wcs/stores/servlet/ProductDisplay?freeText=36920&amp;langId=-1&amp;storeId=10001&amp;productId=36920&amp;search_type=jamecoall&amp;catalogId=10001&amp;ddkey=http:StoreCatalogDrillDownView</t>
  </si>
  <si>
    <t xml:space="preserve">  9313-4-R</t>
  </si>
  <si>
    <t>WIRE,HOOK-UP,SOLID,22AWG,BLACK,100'</t>
  </si>
  <si>
    <t xml:space="preserve">Features
    Color: Black
    Temperature range: -55°C to +105°C
    Passes UL VW-1 flame test
    MIL-W-16878/1, type B PVC
    For use with breadboards such as the JE20 series
Applications
    Point-to-point wiring
    Internal wiring of meters, panels, electrical, and electronic equipment 
Packaging
    100 ft. spool
    Also available in a 25 ft. spool and a 1000 ft. spool </t>
  </si>
  <si>
    <t>http://www.jameco.com/webapp/wcs/stores/servlet/ProductDisplay?freeText=36792&amp;langId=-1&amp;storeId=10001&amp;productId=36792&amp;search_type=jamecoall&amp;catalogId=10001&amp;ddkey=http:StoreCatalogDrillDownView</t>
  </si>
  <si>
    <t>#9313-0-R</t>
  </si>
  <si>
    <t>LED Uni-Color Green 565nm 2-Pin T-1 3/4</t>
  </si>
  <si>
    <t>LED, GREEN, GREEN DIFFUSED, T1-3/4, 565nm, 1.7Vf, 30mcd V/A36</t>
  </si>
  <si>
    <t>http://www.jameco.com/webapp/wcs/stores/servlet/ProductDisplay?freeText=+34761&amp;langId=-1&amp;storeId=10001&amp;productId=34761&amp;search_type=jamecoall&amp;catalogId=10001&amp;ddkey=http:StoreCatalogDrillDownView</t>
  </si>
  <si>
    <t xml:space="preserve">  LG3330</t>
  </si>
  <si>
    <t xml:space="preserve">LED, YELLOW, YELLOW DIFFUSEDFUSED, T1-3/4, 585nm, 1.7Vf@20mA, 12mcd V/A36 </t>
  </si>
  <si>
    <t>LED Uni-Color Yellow 585nm 2-Pin T-1 3/4</t>
  </si>
  <si>
    <t>http://www.jameco.com/webapp/wcs/stores/servlet/ProductDisplay?freeText=34825&amp;langId=-1&amp;storeId=10001&amp;productId=34825&amp;search_type=jamecoall&amp;catalogId=10001&amp;ddkey=http:StoreCatalogDrillDownView</t>
  </si>
  <si>
    <t>LY3330</t>
  </si>
  <si>
    <t>LED Uni-Color Red 697nm 2-Pin T-1 3/4</t>
  </si>
  <si>
    <t xml:space="preserve">LED, RED/RED DIFFUSED T1-3/4, 697nm 1.7Vf@20mA, 4.5mcd V/A 36 </t>
  </si>
  <si>
    <t>http://www.jameco.com/webapp/wcs/stores/servlet/ProductDisplay?freeText=94511&amp;langId=-1&amp;storeId=10001&amp;productId=94511&amp;search_type=jamecoall&amp;catalogId=10001&amp;ddkey=http:StoreCatalogDrillDownView</t>
  </si>
  <si>
    <t>LH3330</t>
  </si>
  <si>
    <t xml:space="preserve">Nicholson 8” bastard-cut mill file, </t>
  </si>
  <si>
    <t>Nicholson plastic file handle</t>
  </si>
  <si>
    <t>The Nicholson 8 in. Bastard-Cut Mill File is designed for sharpening mill and circular saws. It features a bastard-cut design and is single cut on its sides and its 2 square edges. The file tapers slightly in width from tang to point and can be used for filling and finishing metals.
    Rectangular shape
    Bastard cut
    Single cut on sides and edges
    2 square edges
    Tapers slightly in width from tang to point
    Designed to sharpen mill and circular saws
    Can also be used for filling and finishing metals
    Includes 1 bastard-cut mill file</t>
  </si>
  <si>
    <t>http://www.homedepot.com/webapp/wcs/stores/servlet/ProductDisplay?langId=-1&amp;storeId=10051&amp;catalogId=10053&amp;R=100118750&amp;catEntryId=100118750#product_description</t>
  </si>
  <si>
    <t>Model # 21832</t>
  </si>
  <si>
    <t>The Nicholson Plastic File Handle with Inserts is designed to fit the most popular file sizes. It is crafted with a strong, high-impact plastic material for durability and is contoured to fit the hand. It also has non-slip grips and comes with 4 inserts, allowing you to be safer while filing.
    Handle made from durable, high-impact plastic material
    Handle is contoured to fit hand
    Has non-slip, textured grips
    Comes with inserts for added safety
    Designed to fit most popular file sizes
    Includes 1 plastic handle and 4 inserts</t>
  </si>
  <si>
    <t>http://www.homedepot.com/h_d1/N-5yc1v/R-100175512/h_d2/ProductDisplay?catalogId=10053&amp;langId=-1&amp;keyword=file+handle&amp;storeId=10051#.UNNyp3ewlIt</t>
  </si>
  <si>
    <t>"AAA" Plastic Holder with wire leads</t>
  </si>
  <si>
    <r>
      <t xml:space="preserve">Motor Driver IC
</t>
    </r>
    <r>
      <rPr>
        <b/>
        <sz val="11"/>
        <rFont val="Calibri"/>
        <family val="2"/>
        <scheme val="minor"/>
      </rPr>
      <t>**Please note this part was added to the Integrated Circuit Kit (please see above). Please purchase this part if you have ALREADY purchased the entire IC Kit.**</t>
    </r>
  </si>
  <si>
    <t>OPT, BE</t>
  </si>
  <si>
    <r>
      <t xml:space="preserve">Tensile Test Adapter
</t>
    </r>
    <r>
      <rPr>
        <b/>
        <sz val="11"/>
        <color rgb="FFFF0000"/>
        <rFont val="Calibri"/>
        <family val="2"/>
        <scheme val="minor"/>
      </rPr>
      <t>**Please note the price now includes freight**</t>
    </r>
  </si>
  <si>
    <t xml:space="preserve">"Bring real world materials and structure testing into your classroom with the Structural Stress Analyzer 1000. The SSA 1000 is an authentic testing platform at an affordable price. Designed to be both dependable and durable, the SSA enables students to perform materials testing in the same manner found at the college level - a perfect experience for inclusion in the student portfolio.  With forces up to 1000 lbs the SSA displays real time data measuring force and deflection of towers, bridges, and tensile samples. This stress-strain relationship curve allows students to analyze and describe the performance of samples using college level concepts and vocabulary – an essential experience for college and career readiness.   Features included in the SSA 1000:  -7"" x 24"" x 20"" work area, safety locked and enclosed in high strength polycarbonate -Rigid aluminum construction for stable desktop operation -Maximum breaking force of 1000 lbs -Proprietary graphing software and interface cable, for use with all Windows based operating systems -Simple 2 button-operated LCD readout showing maximum force and deflection allows for both interfaced and standalone use -Comprehensive user’s manual and 20 day curriculum -1 year warranty and tech support.  Bring real world materials and structure testing into your classroom with the Structural Stress Analyzer 1000. The SSA 1000 is an authentic testing platform at an affordable price. Designed to be both dependable and durable, the SSA enables students to perform materials testing in the same manner found at the college level - a perfect experience for inclusion in the student portfolio.  With forces up to 1000 lbs the SSA displays real time data measuring force and deflection of towers, bridges, and tensile samples. This stress-strain relationship curve allows students to analyze and describe the performance of samples using college level concepts and vocabulary – an essential experience for college and career readiness.  Features included in the SSA 1000:
-7"" x 24"" x 20"" work area, safety locked and enclosed in high strength polycarbonate
-Rigid aluminum construction for stable desktop operation
-Maximum breaking force of 1000 lbs
-Proprietary graphing software and interface cable, for use with all Windows based operating
systems
-Simple 2 button-operated LCD readout showing maximum force and deflection allows for both
interfaced and standalone use
-Comprehensive user’s manual and 20 day curriculum
-1 year warranty and tech support "
</t>
  </si>
  <si>
    <t xml:space="preserve"> TTA1000 </t>
  </si>
  <si>
    <t xml:space="preserve"> TS-A </t>
  </si>
  <si>
    <t xml:space="preserve"> TS-B </t>
  </si>
  <si>
    <t xml:space="preserve"> TS-S </t>
  </si>
  <si>
    <r>
      <t xml:space="preserve">Contact: </t>
    </r>
    <r>
      <rPr>
        <sz val="11"/>
        <rFont val="Calibri"/>
        <family val="2"/>
        <scheme val="minor"/>
      </rPr>
      <t>Lonni Addison, Office Manager</t>
    </r>
  </si>
  <si>
    <t xml:space="preserve">www.AMT-Machine.com/ssa1000 
</t>
  </si>
  <si>
    <t>The PLTW Engineering Notebook is designed to be used with any PLTW course.  The notebook has 130 pages, uses 60lb. paper, has a perfect (book-like) binding, is 3-hole punched, and measures 8.5 x 11”.</t>
  </si>
  <si>
    <t>creativenotebooksolutions.com</t>
  </si>
  <si>
    <t>Please note: pricing is $2.85 per notebook for the following states: CA, OR, WA, AZ</t>
  </si>
  <si>
    <t>Payment methods:</t>
  </si>
  <si>
    <t>Please add 5% if paying via credit card</t>
  </si>
  <si>
    <t>BenchMill 6000 CNC Mill</t>
  </si>
  <si>
    <t>BenchMill 6000 3 axis Machining Center includes Pneumatic Shield Opener and Power Drawbar (requires Standard Shop Air 90 PSI), (1) Imperial 4 tool ISO 20 tool holder package w/tool rack (p/n 011117), (1) ER 16 Collet set w/8 Collets  (.078-.118", .118-.157", .157-.197", .197-.236", .236-.276", .276-.315", .315-.354", .354-.394") (p/n 011122), &amp; (1) Advanced End Mill Package 14 total (2-1/8", 2- 3/16", 2-1/4", 2-5/16", 2-3/8" flat and 2-1/8", 2-1/4" ball end mills) (p/n 011135)</t>
  </si>
  <si>
    <t>BenchMill 8000 3 axis Machining Center includes Pneumatic Shield Opener (p/n 011104) and Power Drawbar (requires Standard Shop Air 90 PSI), (1) Imperial 4 tool ISO 20 tool holder package w/tool rack (p/n 011117), (1) ER 16 Collet set w/8 Collets  (.078-.118", .118-.157", .157-.197", .197-.236", .236-.276", .276-.315", .315-.354", .354-.394") (p/n 011122), &amp; (1) Advanced End Mill Package 14 total (2-1/8", 2- 3/16", 2-1/4", 2-5/16", 2-3/8" flat and 2-1/8", 2-1/4" ball end mills) (p/n 011135)</t>
  </si>
  <si>
    <t>ProMill 8000 CNC Mill Includes power drawbar</t>
  </si>
  <si>
    <t>Dual wire, 6' long Integration Cable needed to integrate ER 4u robot and all CNC milling machines</t>
  </si>
  <si>
    <t>SCORBOT-ER 4u Robotic Package (with gripper), Teach Pendant for ER 4u (p/n 001709), and Gravity Feeder w/Part Present Switch (p/n 10-5801-0000)</t>
  </si>
  <si>
    <t>32-5400-0633</t>
  </si>
  <si>
    <t>http://www.robotshop.com/productinfo.aspx?pc=RB-Lyn-277&amp;lang=en-US</t>
  </si>
  <si>
    <t>http://www.robotshop.com/productinfo.aspx?pc=RB-Onl-04&amp;lang=en-US</t>
  </si>
  <si>
    <t>Separate File</t>
  </si>
  <si>
    <t>Payment types accepted: Purchase order, Credit card, Certified check or money order, Wire transfer, Paypal</t>
  </si>
  <si>
    <t>Estes Model Rocket 12 Inch Parachute</t>
  </si>
  <si>
    <r>
      <t xml:space="preserve">**If shipping is not included on your Purchase Order, your order will </t>
    </r>
    <r>
      <rPr>
        <b/>
        <u/>
        <sz val="14"/>
        <color rgb="FFFF0000"/>
        <rFont val="Calibri"/>
        <family val="2"/>
        <scheme val="minor"/>
      </rPr>
      <t>not</t>
    </r>
    <r>
      <rPr>
        <b/>
        <sz val="14"/>
        <color rgb="FFFF0000"/>
        <rFont val="Calibri"/>
        <family val="2"/>
        <scheme val="minor"/>
      </rPr>
      <t xml:space="preserve"> be processed**</t>
    </r>
  </si>
  <si>
    <t>**Please reference "Project Lead The Way" on purchase orders to ensure discounted pricing**</t>
  </si>
  <si>
    <t>PLTW Engineering Notebook</t>
  </si>
  <si>
    <t xml:space="preserve">Male Headers: .025" sq, 20 posts </t>
  </si>
  <si>
    <t xml:space="preserve">2404FCP Female Crimp Terminals       </t>
  </si>
  <si>
    <t xml:space="preserve"> DC Power Supply</t>
  </si>
  <si>
    <t>Stopper, Rubber, Assortment; Supplied in solid, one-hole and two-hole forms Size numbers molded into top; in Sizes No. 00-8; 2lb package</t>
  </si>
  <si>
    <t>Ring Stand, Support Stand with 2 Rings; Cast Iron, Rectangular base, Nickel-plated steel rod; Case Iron rings with nickel-plated steel thumb screws</t>
  </si>
  <si>
    <t>Cordless Drill, 14 Volt or Higher, 3/8" Keyless Chuck, Variable Speed Reversing, Dual Speed Ranges: 0-300 &amp; 0-1100 rpm, 16 Position Chuck, Recharging Unit &amp; two batteries</t>
  </si>
  <si>
    <t xml:space="preserve"> MSC Industrial Supply Co </t>
  </si>
  <si>
    <t>Net 30 Price</t>
  </si>
  <si>
    <t>Pre-Payment Price</t>
  </si>
  <si>
    <r>
      <t xml:space="preserve">Contact: </t>
    </r>
    <r>
      <rPr>
        <sz val="11"/>
        <rFont val="Calibri"/>
        <family val="2"/>
        <scheme val="minor"/>
      </rPr>
      <t>Jessica Sloan</t>
    </r>
  </si>
  <si>
    <t>NextEngine Desktop 3D Laser Scanner 
Pre-Engineering Package</t>
  </si>
  <si>
    <t>2020i-PE</t>
  </si>
  <si>
    <t>For Net 30 terms, enter PO number and select "OTHER" as the payment method.</t>
  </si>
  <si>
    <t>Epilog Zing 24 Laser - 30 watt
Comes with:
24" x 12" engraving and cutting area
Vector cutting grid
Photo Laser Plus Photo Software
Includes freight</t>
  </si>
  <si>
    <t>www.epiloglaser.com/zing_series.htm</t>
  </si>
  <si>
    <t>Zing 24-30 watt / PLTW</t>
  </si>
  <si>
    <t>Zing 24-40 watt / PLTW</t>
  </si>
  <si>
    <t>Epilog Laser Corporation</t>
  </si>
  <si>
    <t>16371 Table Mountain Parkway, Golden, CO 80403-1826</t>
  </si>
  <si>
    <t>Golden, CO 80403-1826</t>
  </si>
  <si>
    <t>Contact: Name: Mark Schwarz</t>
  </si>
  <si>
    <t>www.epiloglaser.com</t>
  </si>
  <si>
    <r>
      <t>Phone:</t>
    </r>
    <r>
      <rPr>
        <sz val="11"/>
        <rFont val="Calibri"/>
        <family val="2"/>
        <scheme val="minor"/>
      </rPr>
      <t xml:space="preserve"> (303) 277-1188</t>
    </r>
  </si>
  <si>
    <r>
      <t>Fax:</t>
    </r>
    <r>
      <rPr>
        <sz val="11"/>
        <rFont val="Calibri"/>
        <family val="2"/>
        <scheme val="minor"/>
      </rPr>
      <t xml:space="preserve"> (303) 277-9669</t>
    </r>
  </si>
  <si>
    <t>Please note: Laser systems require the following in order to operate (not included in above pricing):</t>
  </si>
  <si>
    <t>1. Computer with Windows operating system</t>
  </si>
  <si>
    <t>2. CorelDraw Graphics Software</t>
  </si>
  <si>
    <t>3. Fume extraction</t>
  </si>
  <si>
    <t>Epilog Zing 24 Laser - 40 watt
Comes with:
24" x 12" engraving and cutting area
Floor stand w/rolling casters
Vector cutting grid
Photo Laser Plus Photo Software
Includes freight</t>
  </si>
  <si>
    <t>Epilog</t>
  </si>
  <si>
    <t>VEX POE Kit</t>
  </si>
  <si>
    <t>VEX Digital Electronics Kit</t>
  </si>
  <si>
    <t>VEX AE Kit</t>
  </si>
  <si>
    <t>Dual Range Force Sensor</t>
  </si>
  <si>
    <t>Go! Link</t>
  </si>
  <si>
    <t>Force Plate</t>
  </si>
  <si>
    <t>Random Number Generator Kit</t>
  </si>
  <si>
    <t>Turbidity Bottles</t>
  </si>
  <si>
    <t>Turbidity Sensor</t>
  </si>
  <si>
    <t>LabQuest Mini</t>
  </si>
  <si>
    <t>DNA Discovery Kit - 12 Base Pair</t>
  </si>
  <si>
    <r>
      <rPr>
        <b/>
        <sz val="11"/>
        <rFont val="Calibri"/>
        <family val="2"/>
        <scheme val="minor"/>
      </rPr>
      <t>EDU Pre-Pay:</t>
    </r>
    <r>
      <rPr>
        <sz val="11"/>
        <rFont val="Calibri"/>
        <family val="2"/>
        <scheme val="minor"/>
      </rPr>
      <t>  Discount pricing available ONLY for pre-pay orders.  Promo Code: PLTWEDU</t>
    </r>
  </si>
  <si>
    <t>Jessica Sloan</t>
  </si>
  <si>
    <t>310-883-1808</t>
  </si>
  <si>
    <t>NextEngine Desktop 3D Laser Scanner 
Shape Digitizer
Workflow:  1. Scan objects to input shape  2. Modify the design with CAD software (like Inventor)  3. Output a solid plastic model on popular 3D printers.</t>
  </si>
  <si>
    <t>CAD TOOLS SW + Autodesk Inventor Link</t>
  </si>
  <si>
    <t>RAPIDWORKS DESIGN SW + Inventor Link</t>
  </si>
  <si>
    <t>CAD Tools</t>
  </si>
  <si>
    <t>RAPIDWORKS</t>
  </si>
  <si>
    <t>Fisher Science</t>
  </si>
  <si>
    <t>www.Creativenotebooksolutions.com</t>
  </si>
  <si>
    <t>Online orders can be placed at:</t>
  </si>
  <si>
    <t>EPILOG</t>
  </si>
  <si>
    <t>MSC</t>
  </si>
  <si>
    <t>75 Maxess Rd</t>
  </si>
  <si>
    <t>Melville</t>
  </si>
  <si>
    <t>800-753-7970</t>
  </si>
  <si>
    <t>16371 Table Mountain Parkway</t>
  </si>
  <si>
    <t>Golden</t>
  </si>
  <si>
    <t>Mark Schwarz</t>
  </si>
  <si>
    <t>(303) 277-1188</t>
  </si>
  <si>
    <t>(303) 277-9669</t>
  </si>
  <si>
    <t>Basic Compressor &amp; Conditioning System</t>
  </si>
  <si>
    <t>10-4526-0000</t>
  </si>
  <si>
    <t>1/8" End Mill</t>
  </si>
  <si>
    <t>1/4" End Mill</t>
  </si>
  <si>
    <t>33051087</t>
  </si>
  <si>
    <t>41114265</t>
  </si>
  <si>
    <t>3/8" End Mill</t>
  </si>
  <si>
    <t>1/4" Ball End</t>
  </si>
  <si>
    <t>01892165</t>
  </si>
  <si>
    <t>Engraver</t>
  </si>
  <si>
    <t>05479092</t>
  </si>
  <si>
    <t>Height Offset Gauge</t>
  </si>
  <si>
    <t>74285164</t>
  </si>
  <si>
    <t>Edge Finders - Layout &amp; Setup Tools Type: Mechanical Edge Finder End Type: Single Shank Diameter: 0.375 In., 3/8 Head Diameter: 0.200 In. Head Type: Cylindrical</t>
  </si>
  <si>
    <t>MSC Industrial Supply Co</t>
  </si>
  <si>
    <t>ENCO</t>
  </si>
  <si>
    <t xml:space="preserve"> Height Offset Sensor (To be used with the BenchMill 6000 CNC Mill)</t>
  </si>
  <si>
    <t>Enco</t>
  </si>
  <si>
    <t>636-7044</t>
  </si>
  <si>
    <t>Free UPS Ground shipping</t>
  </si>
  <si>
    <t>400 Nevada Pacific Hwy</t>
  </si>
  <si>
    <t>Fernley, NV 89408</t>
  </si>
  <si>
    <t>Fax: 800-965-5857</t>
  </si>
  <si>
    <t>Phone: 800-USE-ENCO</t>
  </si>
  <si>
    <t>Fernley</t>
  </si>
  <si>
    <t>NV</t>
  </si>
  <si>
    <t>800-USE-ENCO</t>
  </si>
  <si>
    <t>800-965-5857</t>
  </si>
  <si>
    <r>
      <rPr>
        <b/>
        <sz val="11"/>
        <rFont val="Calibri"/>
        <family val="2"/>
        <scheme val="minor"/>
      </rPr>
      <t xml:space="preserve">Fax: </t>
    </r>
    <r>
      <rPr>
        <sz val="11"/>
        <rFont val="Calibri"/>
        <family val="2"/>
        <scheme val="minor"/>
      </rPr>
      <t>800-255-5067</t>
    </r>
  </si>
  <si>
    <t>800-255-5067</t>
  </si>
  <si>
    <t>a-D(+) Lactose Monohydrate (Power/Certified ACS), Fisher Chemical &gt; Amber Glass; 500g, send MSDS sheets with order.</t>
  </si>
  <si>
    <t>871750</t>
  </si>
  <si>
    <t>High School</t>
  </si>
  <si>
    <t>- Allow 3-4 weeks for shipping unless otherwise noted.</t>
  </si>
  <si>
    <r>
      <t xml:space="preserve">       </t>
    </r>
    <r>
      <rPr>
        <b/>
        <sz val="10"/>
        <rFont val="Calibri"/>
        <family val="2"/>
      </rPr>
      <t xml:space="preserve">   CCLI </t>
    </r>
    <r>
      <rPr>
        <sz val="10"/>
        <rFont val="Calibri"/>
        <family val="2"/>
      </rPr>
      <t>= Core Class and Lab Inventory</t>
    </r>
  </si>
  <si>
    <r>
      <t xml:space="preserve">        </t>
    </r>
    <r>
      <rPr>
        <b/>
        <sz val="10"/>
        <rFont val="Calibri"/>
        <family val="2"/>
      </rPr>
      <t xml:space="preserve">  AE </t>
    </r>
    <r>
      <rPr>
        <sz val="10"/>
        <rFont val="Calibri"/>
        <family val="2"/>
      </rPr>
      <t>= Areospace Engineering</t>
    </r>
  </si>
  <si>
    <r>
      <t xml:space="preserve">         </t>
    </r>
    <r>
      <rPr>
        <b/>
        <sz val="10"/>
        <rFont val="Calibri"/>
        <family val="2"/>
      </rPr>
      <t xml:space="preserve"> BE </t>
    </r>
    <r>
      <rPr>
        <sz val="10"/>
        <rFont val="Calibri"/>
        <family val="2"/>
      </rPr>
      <t xml:space="preserve"> = Biotechnical Engineering</t>
    </r>
  </si>
  <si>
    <r>
      <t xml:space="preserve">         </t>
    </r>
    <r>
      <rPr>
        <b/>
        <sz val="10"/>
        <rFont val="Calibri"/>
        <family val="2"/>
      </rPr>
      <t xml:space="preserve"> CEA </t>
    </r>
    <r>
      <rPr>
        <sz val="10"/>
        <rFont val="Calibri"/>
        <family val="2"/>
      </rPr>
      <t>= Civil Engineering &amp; Architecture</t>
    </r>
    <r>
      <rPr>
        <b/>
        <sz val="10"/>
        <rFont val="Calibri"/>
        <family val="2"/>
      </rPr>
      <t xml:space="preserve"> </t>
    </r>
  </si>
  <si>
    <r>
      <t xml:space="preserve">         </t>
    </r>
    <r>
      <rPr>
        <b/>
        <sz val="10"/>
        <rFont val="Calibri"/>
        <family val="2"/>
      </rPr>
      <t xml:space="preserve"> CIM </t>
    </r>
    <r>
      <rPr>
        <sz val="10"/>
        <rFont val="Calibri"/>
        <family val="2"/>
      </rPr>
      <t>= Computer Integrated Manufacturing</t>
    </r>
  </si>
  <si>
    <r>
      <t xml:space="preserve">          </t>
    </r>
    <r>
      <rPr>
        <b/>
        <sz val="10"/>
        <rFont val="Calibri"/>
        <family val="2"/>
      </rPr>
      <t xml:space="preserve">DE </t>
    </r>
    <r>
      <rPr>
        <sz val="10"/>
        <rFont val="Calibri"/>
        <family val="2"/>
      </rPr>
      <t>= Digital Electronics</t>
    </r>
  </si>
  <si>
    <r>
      <t xml:space="preserve">          </t>
    </r>
    <r>
      <rPr>
        <b/>
        <sz val="10"/>
        <rFont val="Calibri"/>
        <family val="2"/>
      </rPr>
      <t xml:space="preserve">EDD </t>
    </r>
    <r>
      <rPr>
        <sz val="10"/>
        <rFont val="Calibri"/>
        <family val="2"/>
      </rPr>
      <t xml:space="preserve"> = Engineering Design &amp; Development</t>
    </r>
  </si>
  <si>
    <r>
      <t xml:space="preserve">          </t>
    </r>
    <r>
      <rPr>
        <b/>
        <sz val="10"/>
        <rFont val="Calibri"/>
        <family val="2"/>
      </rPr>
      <t>IED</t>
    </r>
    <r>
      <rPr>
        <sz val="10"/>
        <rFont val="Calibri"/>
        <family val="2"/>
      </rPr>
      <t xml:space="preserve"> = Introduction To Engineering Design</t>
    </r>
  </si>
  <si>
    <r>
      <t xml:space="preserve">          </t>
    </r>
    <r>
      <rPr>
        <b/>
        <sz val="10"/>
        <rFont val="Calibri"/>
        <family val="2"/>
      </rPr>
      <t>POE</t>
    </r>
    <r>
      <rPr>
        <sz val="10"/>
        <rFont val="Calibri"/>
        <family val="2"/>
      </rPr>
      <t xml:space="preserve"> = Principles Of Engineering</t>
    </r>
    <r>
      <rPr>
        <b/>
        <sz val="10"/>
        <rFont val="Calibri"/>
        <family val="2"/>
      </rPr>
      <t/>
    </r>
  </si>
  <si>
    <r>
      <t xml:space="preserve">         </t>
    </r>
    <r>
      <rPr>
        <b/>
        <sz val="10"/>
        <rFont val="Calibri"/>
        <family val="2"/>
      </rPr>
      <t xml:space="preserve">OPT </t>
    </r>
    <r>
      <rPr>
        <sz val="10"/>
        <rFont val="Calibri"/>
        <family val="2"/>
      </rPr>
      <t>= Optional</t>
    </r>
  </si>
  <si>
    <r>
      <rPr>
        <b/>
        <sz val="11"/>
        <rFont val="Calibri"/>
        <family val="2"/>
        <scheme val="minor"/>
      </rPr>
      <t>Supplier</t>
    </r>
    <r>
      <rPr>
        <sz val="11"/>
        <rFont val="Calibri"/>
        <family val="2"/>
        <scheme val="minor"/>
      </rPr>
      <t xml:space="preserve"> - </t>
    </r>
    <r>
      <rPr>
        <sz val="10"/>
        <rFont val="Calibri"/>
        <family val="2"/>
        <scheme val="minor"/>
      </rPr>
      <t>Indicates the specific Supplier for the item</t>
    </r>
  </si>
  <si>
    <r>
      <rPr>
        <b/>
        <sz val="11"/>
        <rFont val="Calibri"/>
        <family val="2"/>
        <scheme val="minor"/>
      </rPr>
      <t>Item Number/Product Description</t>
    </r>
    <r>
      <rPr>
        <sz val="11"/>
        <rFont val="Calibri"/>
        <family val="2"/>
        <scheme val="minor"/>
      </rPr>
      <t xml:space="preserve"> - </t>
    </r>
    <r>
      <rPr>
        <sz val="10"/>
        <rFont val="Calibri"/>
        <family val="2"/>
        <scheme val="minor"/>
      </rPr>
      <t>Specific item number that is required for placing an order with the associated Supplier</t>
    </r>
  </si>
  <si>
    <r>
      <rPr>
        <b/>
        <sz val="11"/>
        <color indexed="8"/>
        <rFont val="Calibri"/>
        <family val="2"/>
        <scheme val="minor"/>
      </rPr>
      <t>Price Type</t>
    </r>
    <r>
      <rPr>
        <sz val="10"/>
        <rFont val="Calibri"/>
        <family val="2"/>
        <scheme val="minor"/>
      </rPr>
      <t xml:space="preserve"> - Indicates the source of item pricing. Please read the worksheet tab entitled “Price Types” for important details on what these designations mean, so you can confirm that they comply with any purchasing requirements you are subject to. </t>
    </r>
  </si>
  <si>
    <r>
      <rPr>
        <b/>
        <sz val="11"/>
        <color indexed="8"/>
        <rFont val="Calibri"/>
        <family val="2"/>
        <scheme val="minor"/>
      </rPr>
      <t>Item Specification</t>
    </r>
    <r>
      <rPr>
        <sz val="10"/>
        <rFont val="Calibri"/>
        <family val="2"/>
        <scheme val="minor"/>
      </rPr>
      <t xml:space="preserve"> - A detailed description of required dimensions, materials, and/or functions for an item</t>
    </r>
  </si>
  <si>
    <r>
      <rPr>
        <b/>
        <sz val="11"/>
        <color indexed="8"/>
        <rFont val="Calibri"/>
        <family val="2"/>
        <scheme val="minor"/>
      </rPr>
      <t>Unit</t>
    </r>
    <r>
      <rPr>
        <sz val="10"/>
        <rFont val="Calibri"/>
        <family val="2"/>
        <scheme val="minor"/>
      </rPr>
      <t xml:space="preserve"> - Indicates how many items come in a unit and in what form</t>
    </r>
  </si>
  <si>
    <r>
      <rPr>
        <b/>
        <sz val="11"/>
        <color indexed="8"/>
        <rFont val="Calibri"/>
        <family val="2"/>
        <scheme val="minor"/>
      </rPr>
      <t>Fund Cat</t>
    </r>
    <r>
      <rPr>
        <sz val="10"/>
        <rFont val="Calibri"/>
        <family val="2"/>
        <scheme val="minor"/>
      </rPr>
      <t xml:space="preserve"> - Indicates possible item categories for allocating funds</t>
    </r>
  </si>
  <si>
    <r>
      <rPr>
        <b/>
        <sz val="11"/>
        <color indexed="8"/>
        <rFont val="Calibri"/>
        <family val="2"/>
        <scheme val="minor"/>
      </rPr>
      <t xml:space="preserve">          F = </t>
    </r>
    <r>
      <rPr>
        <sz val="10"/>
        <rFont val="Calibri"/>
        <family val="2"/>
        <scheme val="minor"/>
      </rPr>
      <t>Furniture</t>
    </r>
  </si>
  <si>
    <r>
      <rPr>
        <b/>
        <sz val="11"/>
        <color indexed="8"/>
        <rFont val="Calibri"/>
        <family val="2"/>
        <scheme val="minor"/>
      </rPr>
      <t xml:space="preserve">          S = </t>
    </r>
    <r>
      <rPr>
        <sz val="10"/>
        <rFont val="Calibri"/>
        <family val="2"/>
        <scheme val="minor"/>
      </rPr>
      <t>Software</t>
    </r>
  </si>
  <si>
    <r>
      <rPr>
        <b/>
        <sz val="11"/>
        <color indexed="8"/>
        <rFont val="Calibri"/>
        <family val="2"/>
        <scheme val="minor"/>
      </rPr>
      <t xml:space="preserve">          E = </t>
    </r>
    <r>
      <rPr>
        <sz val="10"/>
        <rFont val="Calibri"/>
        <family val="2"/>
        <scheme val="minor"/>
      </rPr>
      <t>Equipment and Supplies</t>
    </r>
  </si>
  <si>
    <r>
      <rPr>
        <b/>
        <sz val="11"/>
        <color indexed="8"/>
        <rFont val="Calibri"/>
        <family val="2"/>
        <scheme val="minor"/>
      </rPr>
      <t xml:space="preserve">          C = </t>
    </r>
    <r>
      <rPr>
        <sz val="10"/>
        <rFont val="Calibri"/>
        <family val="2"/>
        <scheme val="minor"/>
      </rPr>
      <t>Consumable</t>
    </r>
  </si>
  <si>
    <r>
      <rPr>
        <b/>
        <sz val="11"/>
        <color indexed="8"/>
        <rFont val="Calibri"/>
        <family val="2"/>
        <scheme val="minor"/>
      </rPr>
      <t xml:space="preserve">          H = </t>
    </r>
    <r>
      <rPr>
        <sz val="10"/>
        <rFont val="Calibri"/>
        <family val="2"/>
        <scheme val="minor"/>
      </rPr>
      <t>Computer Hardware</t>
    </r>
  </si>
  <si>
    <r>
      <rPr>
        <b/>
        <sz val="11"/>
        <color indexed="8"/>
        <rFont val="Calibri"/>
        <family val="2"/>
        <scheme val="minor"/>
      </rPr>
      <t xml:space="preserve">Freq </t>
    </r>
    <r>
      <rPr>
        <sz val="10"/>
        <rFont val="Calibri"/>
        <family val="2"/>
        <scheme val="minor"/>
      </rPr>
      <t xml:space="preserve">- Indicates the frequency (i.e. how often) the item must be purchased. * </t>
    </r>
    <r>
      <rPr>
        <i/>
        <sz val="10"/>
        <color indexed="8"/>
        <rFont val="Calibri"/>
        <family val="2"/>
        <scheme val="minor"/>
      </rPr>
      <t>Note, for those other than “1x”, all may require adjustments based on the total number of sections and/or students</t>
    </r>
  </si>
  <si>
    <r>
      <rPr>
        <b/>
        <sz val="11"/>
        <color indexed="8"/>
        <rFont val="Calibri"/>
        <family val="2"/>
        <scheme val="minor"/>
      </rPr>
      <t xml:space="preserve">          1x =</t>
    </r>
    <r>
      <rPr>
        <sz val="10"/>
        <rFont val="Calibri"/>
        <family val="2"/>
        <scheme val="minor"/>
      </rPr>
      <t xml:space="preserve">  Purchased one time under normal conditions</t>
    </r>
  </si>
  <si>
    <r>
      <rPr>
        <b/>
        <sz val="11"/>
        <color indexed="8"/>
        <rFont val="Calibri"/>
        <family val="2"/>
        <scheme val="minor"/>
      </rPr>
      <t xml:space="preserve">          CS =</t>
    </r>
    <r>
      <rPr>
        <sz val="10"/>
        <rFont val="Calibri"/>
        <family val="2"/>
        <scheme val="minor"/>
      </rPr>
      <t xml:space="preserve"> Consumable; must be purchased every year</t>
    </r>
  </si>
  <si>
    <r>
      <rPr>
        <b/>
        <sz val="11"/>
        <color indexed="8"/>
        <rFont val="Calibri"/>
        <family val="2"/>
        <scheme val="minor"/>
      </rPr>
      <t xml:space="preserve">          2-3y</t>
    </r>
    <r>
      <rPr>
        <sz val="10"/>
        <rFont val="Calibri"/>
        <family val="2"/>
        <scheme val="minor"/>
      </rPr>
      <t xml:space="preserve"> = Purchased once every 2 to 3 years under normal conditions </t>
    </r>
  </si>
  <si>
    <r>
      <rPr>
        <b/>
        <sz val="11"/>
        <color indexed="8"/>
        <rFont val="Calibri"/>
        <family val="2"/>
        <scheme val="minor"/>
      </rPr>
      <t xml:space="preserve">          3-5y = </t>
    </r>
    <r>
      <rPr>
        <sz val="10"/>
        <rFont val="Calibri"/>
        <family val="2"/>
        <scheme val="minor"/>
      </rPr>
      <t xml:space="preserve">Purchased once every 3 to 5 years under normal conditions </t>
    </r>
  </si>
  <si>
    <r>
      <rPr>
        <b/>
        <sz val="11"/>
        <color indexed="8"/>
        <rFont val="Calibri"/>
        <family val="2"/>
        <scheme val="minor"/>
      </rPr>
      <t>Qty Recmnd 20 Stds</t>
    </r>
    <r>
      <rPr>
        <sz val="10"/>
        <rFont val="Calibri"/>
        <family val="2"/>
        <scheme val="minor"/>
      </rPr>
      <t xml:space="preserve"> - Quantity recommended for a class size of 20 students</t>
    </r>
  </si>
  <si>
    <r>
      <rPr>
        <b/>
        <sz val="11"/>
        <rFont val="Calibri"/>
        <family val="2"/>
        <scheme val="minor"/>
      </rPr>
      <t>Enter Qty to Order</t>
    </r>
    <r>
      <rPr>
        <sz val="11"/>
        <rFont val="Calibri"/>
        <family val="2"/>
        <scheme val="minor"/>
      </rPr>
      <t xml:space="preserve"> - </t>
    </r>
    <r>
      <rPr>
        <sz val="10"/>
        <rFont val="Calibri"/>
        <family val="2"/>
        <scheme val="minor"/>
      </rPr>
      <t>Enter quantity needed to purchase (in order to determine costs)</t>
    </r>
  </si>
  <si>
    <r>
      <rPr>
        <b/>
        <sz val="11"/>
        <rFont val="Calibri"/>
        <family val="2"/>
        <scheme val="minor"/>
      </rPr>
      <t>Total Price</t>
    </r>
    <r>
      <rPr>
        <sz val="11"/>
        <rFont val="Calibri"/>
        <family val="2"/>
        <scheme val="minor"/>
      </rPr>
      <t xml:space="preserve"> - </t>
    </r>
    <r>
      <rPr>
        <sz val="10"/>
        <rFont val="Calibri"/>
        <family val="2"/>
        <scheme val="minor"/>
      </rPr>
      <t>Multiplies the "Qty to Order" by the "Unit Cost" to show the total cost per item</t>
    </r>
  </si>
  <si>
    <r>
      <t xml:space="preserve">        </t>
    </r>
    <r>
      <rPr>
        <b/>
        <sz val="11"/>
        <rFont val="Calibri"/>
        <family val="2"/>
        <scheme val="minor"/>
      </rPr>
      <t xml:space="preserve"> S</t>
    </r>
    <r>
      <rPr>
        <sz val="11"/>
        <rFont val="Calibri"/>
        <family val="2"/>
        <scheme val="minor"/>
      </rPr>
      <t xml:space="preserve"> - </t>
    </r>
    <r>
      <rPr>
        <sz val="10"/>
        <rFont val="Calibri"/>
        <family val="2"/>
        <scheme val="minor"/>
      </rPr>
      <t>Sole Source Supplier</t>
    </r>
  </si>
  <si>
    <r>
      <rPr>
        <b/>
        <sz val="11"/>
        <color indexed="8"/>
        <rFont val="Calibri"/>
        <family val="2"/>
        <scheme val="minor"/>
      </rPr>
      <t xml:space="preserve">         N</t>
    </r>
    <r>
      <rPr>
        <sz val="11"/>
        <rFont val="Calibri"/>
        <family val="2"/>
        <scheme val="minor"/>
      </rPr>
      <t xml:space="preserve"> - </t>
    </r>
    <r>
      <rPr>
        <sz val="10"/>
        <rFont val="Calibri"/>
        <family val="2"/>
        <scheme val="minor"/>
      </rPr>
      <t>Negotiated</t>
    </r>
  </si>
  <si>
    <r>
      <t xml:space="preserve">         </t>
    </r>
    <r>
      <rPr>
        <b/>
        <sz val="11"/>
        <color indexed="8"/>
        <rFont val="Calibri"/>
        <family val="2"/>
        <scheme val="minor"/>
      </rPr>
      <t>SG</t>
    </r>
    <r>
      <rPr>
        <sz val="10"/>
        <rFont val="Calibri"/>
        <family val="2"/>
        <scheme val="minor"/>
      </rPr>
      <t xml:space="preserve"> - Suggested</t>
    </r>
  </si>
  <si>
    <t xml:space="preserve">PLTW understands that purchasing by most school districts is subject to local, municipal, and state rules and regulations. Please be sure you are well versed in your area's rules and regulations before making any purchases associated with PLTW. In order to assist you with your local processes, we have labeled each item in the workbooks with a “price type.” The definitions for these price types are listed below. </t>
  </si>
  <si>
    <t xml:space="preserve">To ensure the best and most cost-effective products for PLTW schools, PLTW has in some instances negotiated directly with Suppliers to obtain specialized pricing for certain items (please see the description of “Negotiated” items).  Based on past amounts obtained through the competitive bidding process, it is our experience that this has resulted in better products at lower prices. </t>
  </si>
  <si>
    <t>A sole source Supplier is defined as the only Supplier in the market deemed capable of providing the goods to be purchased.  PLTW has reviewed the items in the 2013-14 Purchasing Manual within the customary parameters justifying sole source designations, including unavailability from another authorized source; compatibility or interchangeability with the PLTW curricula, designated software, or other equipment or goods; unique features, functions or capabilities of the product that distinguish it with respect to PLTW requirements and functionality;  and, unavailability of other products due to performance specifications or requirements.  The sole source designations have been based on a determination that there is only one source that can provide the item based on these factors as applied to the unique curricular requirements necessary to PLTW.</t>
  </si>
  <si>
    <t xml:space="preserve">There are some items that do not fall under the Sole Source or Negotiated categories.  Sometimes, this is because the item is related to a recent update to the PLTW curricula, and therefore there was not sufficient time to complete negotiation discussion prior to publication of the new purchasing manual.  Often, it is because the item is widely available.  For these items, PLTW has reviewed publicly available retail pricing and provided you with information from one or more Suppliers as a guide, noting the lowest price we found.  The other prices are provided for illustrative and comparability purposes (and are subject to change) since we understand that the nature of these items is such that it is difficult and time-consuming to determine what products are alike in nature in order to obtain useful comparisons.  If only one price is listed, that is because PLTW is not aware of any other Suppliers who sell the item, although it is possible that there could be Suppliers of which we are not aware.  </t>
  </si>
  <si>
    <t xml:space="preserve">In many cases, it is our experience that the “SG”/”SVO” prices are lower than the prices historically obtained through the competitive bid, and that the Suppliers available offer better customer service, as a result of the competition and transparency offered via a now robust online marketplace.  Information on Suggested items is provided as an accommodation and does not reflect any negotiations or formal competitive bidding.  You should check to see if these items will comply with any applicable procurement rules.   </t>
  </si>
  <si>
    <t>877-335-PLTW (7589)</t>
  </si>
  <si>
    <t>When you order from the website below, you will receive an exclusive 10% discount (pricing above reflects the 10% discount).</t>
  </si>
  <si>
    <t>FlowBotics Studio V2 software</t>
  </si>
  <si>
    <t>Nitrile Gloves - Medium</t>
  </si>
  <si>
    <t>Box/100</t>
  </si>
  <si>
    <t>1 1/2 " Mini Table Vise</t>
  </si>
  <si>
    <t>44PW608E</t>
  </si>
  <si>
    <t xml:space="preserve">.05" Lead Free De-Soldering Wick    </t>
  </si>
  <si>
    <t>Aluminum Ruler</t>
  </si>
  <si>
    <t>44PW4050</t>
  </si>
  <si>
    <t>Foam Boards, 30" x 40", White</t>
  </si>
  <si>
    <t>44PW900510</t>
  </si>
  <si>
    <t>**Please note the price includes freight**</t>
  </si>
  <si>
    <t>Wind Tunnel Airfoil Mounting Brackets (Wing Clips)</t>
  </si>
  <si>
    <r>
      <t xml:space="preserve">Epilog Zing 24 Laser - 30 watt
Comes with:
24" x 12" engraving and cutting area
Vector cutting grid
Photo Laser Plus Photo Software
</t>
    </r>
    <r>
      <rPr>
        <sz val="11"/>
        <color rgb="FFFF0000"/>
        <rFont val="Calibri"/>
        <family val="2"/>
        <scheme val="minor"/>
      </rPr>
      <t>**Please note the price includes freight** Except AK and HI</t>
    </r>
  </si>
  <si>
    <r>
      <t xml:space="preserve">Epilog Zing 24 Laser - 40 watt
Comes with:
24" x 12" engraving and cutting area
Floor stand w/rolling casters
Vector cutting grid
Photo Laser Plus Photo Software
</t>
    </r>
    <r>
      <rPr>
        <sz val="11"/>
        <color rgb="FFFF0000"/>
        <rFont val="Calibri"/>
        <family val="2"/>
        <scheme val="minor"/>
      </rPr>
      <t>**Please note the price includes freight** Except AK and HI</t>
    </r>
  </si>
  <si>
    <t>200 N Milwaukee Ave</t>
  </si>
  <si>
    <t>Vernon Hills, IL 60061</t>
  </si>
  <si>
    <t>Vernon Hills</t>
  </si>
  <si>
    <t>Pneumatic Sheild Opener for ProMill8000</t>
  </si>
  <si>
    <t>AUTO SPARE PARTS</t>
  </si>
  <si>
    <t>Please reference Account# 042060-001 to ensure discounted pricing</t>
  </si>
  <si>
    <t>Sieve, Soil Testing, #4, 8"Dia.</t>
  </si>
  <si>
    <t>Sieve, Soil Testing, #40, 8" Dia.</t>
  </si>
  <si>
    <t xml:space="preserve">Brass pan, 8" for soil sieve  </t>
  </si>
  <si>
    <t>Brass Cover, 8" for sieve pan</t>
  </si>
  <si>
    <t>Affordable Sieves</t>
  </si>
  <si>
    <t>http://www.affordablesieves.com/8_inch_sieves.htm</t>
  </si>
  <si>
    <t>4705</t>
  </si>
  <si>
    <t>8482</t>
  </si>
  <si>
    <t>8487</t>
  </si>
  <si>
    <t>HALF HEIGHT
Height - 1-5/8" | Depth - 1"
Item# 4690 
#4</t>
  </si>
  <si>
    <t>HALF HEIGHT
Height - 1-5/8" | Depth - 1"
Item# 4705 
#40</t>
  </si>
  <si>
    <t>Brass Pan: 
Brass - Half Height   8482</t>
  </si>
  <si>
    <t>Top Cover: 
Brass   8487</t>
  </si>
  <si>
    <t>9515 Gerwig Lane Suite 109</t>
  </si>
  <si>
    <t>Columbia, MD 21046</t>
  </si>
  <si>
    <t>ShapeTools LLC</t>
  </si>
  <si>
    <t>GMA-Fast Acting Economy Type, 5mmX20mm, 1/2 Amp</t>
  </si>
  <si>
    <t>AFINIA</t>
  </si>
  <si>
    <t>AFINIA 3D EXT WRNTY</t>
  </si>
  <si>
    <t>AFINIA FLMT-NTRL</t>
  </si>
  <si>
    <t>AFINIA FLMT-BLACK</t>
  </si>
  <si>
    <t>AFINIA FLMT-RED</t>
  </si>
  <si>
    <t>AFINIA FLMT-BLUE</t>
  </si>
  <si>
    <t>AFINIA FLMT-YELLOW</t>
  </si>
  <si>
    <t>AFINIA FLMT-GREEN</t>
  </si>
  <si>
    <t>E-30-01</t>
  </si>
  <si>
    <t>J-10-02</t>
  </si>
  <si>
    <t>8150 Mallory Court, PO Box 846</t>
  </si>
  <si>
    <t>www.afinia.com</t>
  </si>
  <si>
    <t>Phone: 888-215-3966</t>
  </si>
  <si>
    <t>Fax: 952-556-1620</t>
  </si>
  <si>
    <t>Chanhassen, MN 55317</t>
  </si>
  <si>
    <t>AFDSV</t>
  </si>
  <si>
    <t>Columbia</t>
  </si>
  <si>
    <t>800-638-8582</t>
  </si>
  <si>
    <t>Chanhassen</t>
  </si>
  <si>
    <t>888-215-3966</t>
  </si>
  <si>
    <t>952-556-1620</t>
  </si>
  <si>
    <t>sales@afinia.com</t>
  </si>
  <si>
    <t>CS-20000 Compact Digital Scale, 2000g. Capacity -1gram readability g, lb, oz, modes.</t>
  </si>
  <si>
    <t>44PW4570</t>
  </si>
  <si>
    <t>Lo-Temp Glue Sticks, 1/2" x 4" Long</t>
  </si>
  <si>
    <t>44PW33001</t>
  </si>
  <si>
    <t>Estes Model Rocket AltiTrak Altitude Tracker - 302232</t>
  </si>
  <si>
    <t>44PWP217</t>
  </si>
  <si>
    <t>44PWP218</t>
  </si>
  <si>
    <t>Estes Alpha III E2X Model Rocket Launch Set - 1427</t>
  </si>
  <si>
    <t>44PWP240</t>
  </si>
  <si>
    <t>Bulk pack of C6-5 Estes Model Rocket Engines, AC Supply #1789</t>
  </si>
  <si>
    <t>44PWP241</t>
  </si>
  <si>
    <t>44PWP243</t>
  </si>
  <si>
    <t>44PWP244</t>
  </si>
  <si>
    <t>44PWP246</t>
  </si>
  <si>
    <t>44PWP247</t>
  </si>
  <si>
    <t>Estes Model Rocket Regular Motor Mount Kit - 303158</t>
  </si>
  <si>
    <t>44PWP248</t>
  </si>
  <si>
    <t>44PW4045</t>
  </si>
  <si>
    <t>Triple Balance Beam Scale with weight set, 2610g capacity with weight set, 0.1g sensitivity</t>
  </si>
  <si>
    <t>44PWP318</t>
  </si>
  <si>
    <t>44PWP319</t>
  </si>
  <si>
    <t xml:space="preserve">Classroom Micropipetter - 0.5 - 10µl </t>
  </si>
  <si>
    <t>Classroom micropipet 20-200 ul</t>
  </si>
  <si>
    <t>44PW4030</t>
  </si>
  <si>
    <t>44PW4035</t>
  </si>
  <si>
    <t>44WP1048</t>
  </si>
  <si>
    <t>Utility/X-Acto Knife with (5) replacement blades</t>
  </si>
  <si>
    <t>LabQuest 2</t>
  </si>
  <si>
    <t>LABQ2</t>
  </si>
  <si>
    <r>
      <t xml:space="preserve">Structural Stress Analyzer 1000.  Complete with Tensile Test Adapter, 15 test samples (5 each of aluminum, brass, and steel), safety enclosure, windows based software, and user manuals.
</t>
    </r>
    <r>
      <rPr>
        <b/>
        <sz val="11"/>
        <color rgb="FFFF0000"/>
        <rFont val="Calibri"/>
        <family val="2"/>
        <scheme val="minor"/>
      </rPr>
      <t>**Please note the price now includes freight**</t>
    </r>
  </si>
  <si>
    <t xml:space="preserve"> SSA1000KIT</t>
  </si>
  <si>
    <r>
      <t xml:space="preserve">Structural Stress Analyzer 1000.  Complete with safety enclosure, windows based software, and user manuals.
</t>
    </r>
    <r>
      <rPr>
        <b/>
        <sz val="11"/>
        <color rgb="FFFF0000"/>
        <rFont val="Calibri"/>
        <family val="2"/>
        <scheme val="minor"/>
      </rPr>
      <t>**Please note the price now includes freight**</t>
    </r>
  </si>
  <si>
    <t xml:space="preserve"> SSA1000</t>
  </si>
  <si>
    <t xml:space="preserve">S50457-1 </t>
  </si>
  <si>
    <t>Tubing, Plastic; Fisherbrand; Vinyl; Clear; Smooth and flexible; Nontoxic; Chemical-resistant; Colorless; Autoclavable; Temp. range: -26 to +73 C; 0.18 in. (4.5mm) Bore; 1.6mm Thick; 50 ft. Length; 1/Pk.</t>
  </si>
  <si>
    <t>866-627-3178</t>
  </si>
  <si>
    <t>450-420-1447</t>
  </si>
  <si>
    <t>Swanton</t>
  </si>
  <si>
    <t>VT</t>
  </si>
  <si>
    <t>HP LaserJet 700 m712</t>
  </si>
  <si>
    <t>CF238A</t>
  </si>
  <si>
    <t xml:space="preserve">HP LJ Black Toner Cartridge </t>
  </si>
  <si>
    <t>**Please contact Matt Stephany at CDW-G for a shipping cost quote - pricing above does NOT include shipping</t>
  </si>
  <si>
    <r>
      <t>Contact:</t>
    </r>
    <r>
      <rPr>
        <sz val="11"/>
        <rFont val="Calibri"/>
        <family val="2"/>
        <scheme val="minor"/>
      </rPr>
      <t xml:space="preserve"> Matt Stephany</t>
    </r>
  </si>
  <si>
    <t>mattstep@cdw.com</t>
  </si>
  <si>
    <r>
      <t>Phone:</t>
    </r>
    <r>
      <rPr>
        <sz val="11"/>
        <rFont val="Calibri"/>
        <family val="2"/>
        <scheme val="minor"/>
      </rPr>
      <t xml:space="preserve"> 1-866-723-1551</t>
    </r>
  </si>
  <si>
    <r>
      <t xml:space="preserve">Fax: </t>
    </r>
    <r>
      <rPr>
        <sz val="11"/>
        <rFont val="Calibri"/>
        <family val="2"/>
        <scheme val="minor"/>
      </rPr>
      <t>1-847-968-1363</t>
    </r>
  </si>
  <si>
    <t>Matt Stephany</t>
  </si>
  <si>
    <t>866-723-1551</t>
  </si>
  <si>
    <t>847-968-1363</t>
  </si>
  <si>
    <t>NC0520171</t>
  </si>
  <si>
    <t>S41867A</t>
  </si>
  <si>
    <t>NC0519335</t>
  </si>
  <si>
    <t>S68637</t>
  </si>
  <si>
    <t>S41871A</t>
  </si>
  <si>
    <t>S41857</t>
  </si>
  <si>
    <t>S41853</t>
  </si>
  <si>
    <t>S41861</t>
  </si>
  <si>
    <t>NC0520078</t>
  </si>
  <si>
    <t>NC0520079</t>
  </si>
  <si>
    <t>NC0520048</t>
  </si>
  <si>
    <t>S402421</t>
  </si>
  <si>
    <t>S50462CH</t>
  </si>
  <si>
    <t>S97281</t>
  </si>
  <si>
    <t>S63247</t>
  </si>
  <si>
    <t>S63291</t>
  </si>
  <si>
    <t>S63271</t>
  </si>
  <si>
    <t>S47815</t>
  </si>
  <si>
    <t>S34999</t>
  </si>
  <si>
    <t>S47890</t>
  </si>
  <si>
    <t>S19230C</t>
  </si>
  <si>
    <t>S95933A</t>
  </si>
  <si>
    <t>NC0343907</t>
  </si>
  <si>
    <t>S504561</t>
  </si>
  <si>
    <t>NC0434289</t>
  </si>
  <si>
    <t>NC0434288</t>
  </si>
  <si>
    <t>S47807</t>
  </si>
  <si>
    <t>S63339</t>
  </si>
  <si>
    <t>S63274</t>
  </si>
  <si>
    <t>S25375A</t>
  </si>
  <si>
    <t>S304672</t>
  </si>
  <si>
    <t>1484030</t>
  </si>
  <si>
    <t>20 mm syringes - 50 pack</t>
  </si>
  <si>
    <t>S01759</t>
  </si>
  <si>
    <t>S95921</t>
  </si>
  <si>
    <t xml:space="preserve">Basswood Strips (3/16" x 3/8" x 24") </t>
  </si>
  <si>
    <t>Balsa Sheets (1/8" x 3" x 36")</t>
  </si>
  <si>
    <t>Balsa Sheets (3/32" x 3" x 36")</t>
  </si>
  <si>
    <t>AE/CEA</t>
  </si>
  <si>
    <t>To order, visithttp://www.nextengine.com/apps/pltw.  For Pre-Engineering package, select Scanner and RapidWorks products.</t>
  </si>
  <si>
    <t>http://www.nextengine.com/apps/pltw</t>
  </si>
  <si>
    <t>Stratasys</t>
  </si>
  <si>
    <t>STRAT</t>
  </si>
  <si>
    <t>FP-BTA</t>
  </si>
  <si>
    <t>LQ-MINI</t>
  </si>
  <si>
    <t>TRB-BTA</t>
  </si>
  <si>
    <t>TRB-BOT</t>
  </si>
  <si>
    <t>DFS-BTA</t>
  </si>
  <si>
    <t>GO-LINK</t>
  </si>
  <si>
    <t>04 886A</t>
  </si>
  <si>
    <t>04 886C</t>
  </si>
  <si>
    <t xml:space="preserve">Brass bottom pan, 8" for soil sieve    </t>
  </si>
  <si>
    <t>04 881 5R</t>
  </si>
  <si>
    <t>RB-Dsp-05: New FlowBotics Studio V2. Includes Lynxmotion arm software and  Flowstone  (poweful visual programming language)</t>
  </si>
  <si>
    <t>TROTEC</t>
  </si>
  <si>
    <t>Trotec</t>
  </si>
  <si>
    <t>Rayjet 50- 30W w/ air assist option</t>
  </si>
  <si>
    <t>Rayjet 50-50W w/air assist option</t>
  </si>
  <si>
    <t>Speedy100 - 30W</t>
  </si>
  <si>
    <t>Speedy100 - 40W</t>
  </si>
  <si>
    <t>Trotec Laser, Inc.</t>
  </si>
  <si>
    <t>7610 Market Dr.</t>
  </si>
  <si>
    <t>Canton, MI  48187</t>
  </si>
  <si>
    <t>www.troteclaser.com</t>
  </si>
  <si>
    <r>
      <t>Phone:</t>
    </r>
    <r>
      <rPr>
        <sz val="11"/>
        <rFont val="Calibri"/>
        <family val="2"/>
        <scheme val="minor"/>
      </rPr>
      <t xml:space="preserve"> 866-226-8505</t>
    </r>
  </si>
  <si>
    <r>
      <t xml:space="preserve">Fax: </t>
    </r>
    <r>
      <rPr>
        <sz val="11"/>
        <rFont val="Calibri"/>
        <family val="2"/>
        <scheme val="minor"/>
      </rPr>
      <t>734-927-6323</t>
    </r>
  </si>
  <si>
    <t>866-226-8505</t>
  </si>
  <si>
    <t>734-927-6323</t>
  </si>
  <si>
    <t>Canton</t>
  </si>
  <si>
    <t>MI</t>
  </si>
  <si>
    <t>Spring Clamps, 9" Long, 3" Opening</t>
  </si>
  <si>
    <t>44PW4600</t>
  </si>
  <si>
    <t>44PW4595</t>
  </si>
  <si>
    <t>44PW4625</t>
  </si>
  <si>
    <t>Miter Box, Hard Maple or Plastic 4" High Sides, Inside Dimensions 16" X 4" X 4"</t>
  </si>
  <si>
    <t>Wrench Adjustable 8" Long Max Opening 1 1/8"</t>
  </si>
  <si>
    <t>44PWP128</t>
  </si>
  <si>
    <t>44PWP132</t>
  </si>
  <si>
    <t>Current Website Price</t>
  </si>
  <si>
    <t>CR-13-T</t>
  </si>
  <si>
    <r>
      <t>Catalog #:</t>
    </r>
    <r>
      <rPr>
        <sz val="10"/>
        <rFont val="Arial"/>
      </rPr>
      <t xml:space="preserve"> 273-258</t>
    </r>
  </si>
  <si>
    <t>1-800-549-4505</t>
  </si>
  <si>
    <t>Fpc White Low-Temp Glue Gun</t>
  </si>
  <si>
    <t>16.1 Megapixel Resolution, 5x Optical Zoom and 2.7 LCD screen</t>
  </si>
  <si>
    <t>Logitech HD Webcam with Fluid Crystal Technology, C270, Black</t>
  </si>
  <si>
    <t xml:space="preserve">Logitech Webcam C270 with 3 MP </t>
  </si>
  <si>
    <t>Nicholson 8” bastard-cut mill file</t>
  </si>
  <si>
    <t>44PW21832</t>
  </si>
  <si>
    <t>Rocket Builder's Marking Guide</t>
  </si>
  <si>
    <t>Table Top Foam Cutter with power supply</t>
  </si>
  <si>
    <t>44PWP213</t>
  </si>
  <si>
    <t>44PWP214</t>
  </si>
  <si>
    <t>44PWP245</t>
  </si>
  <si>
    <t>44PWP251</t>
  </si>
  <si>
    <t>44PWP249</t>
  </si>
  <si>
    <t>44PWP242</t>
  </si>
  <si>
    <t>Basswood Strips (3/16 x 3/8 x 24 in.)</t>
  </si>
  <si>
    <t>44PWP311</t>
  </si>
  <si>
    <t>44PWP312</t>
  </si>
  <si>
    <t>44PWP315</t>
  </si>
  <si>
    <t>44PWP339</t>
  </si>
  <si>
    <t>Pipette, Transfer; Samaco; Nonsterile; Graduated; Polyethylene; Low-affinity surface; Type: Standard Bulb; Graduations: 0.25 to 1mL; Capacity: 1:0 mL 51/2 inch (14.0cm) long; Bulb draw: 2.2mL Drops: 25mL.</t>
  </si>
  <si>
    <t>44PW4692</t>
  </si>
  <si>
    <t>44PW4690</t>
  </si>
  <si>
    <t>44PW1262</t>
  </si>
  <si>
    <t>44PW1205</t>
  </si>
  <si>
    <t>44PW1203</t>
  </si>
  <si>
    <t>44PW1202</t>
  </si>
  <si>
    <t>44PW1201</t>
  </si>
  <si>
    <t>Hardwood Ball 1/2" Diameter</t>
  </si>
  <si>
    <t>44PW3555</t>
  </si>
  <si>
    <t>Multi-Purpose Workbench 1 3/4 Maple Top &amp; Heavy Metal Legs (Top 60" Width x 30" Depth)</t>
  </si>
  <si>
    <t>Training:</t>
  </si>
  <si>
    <t>Web-based 4 hour session = $395</t>
  </si>
  <si>
    <t>On site = $1,000 + travel expenses per day</t>
  </si>
  <si>
    <t>OPTIONAL Portable Fume Extraction System for VLS 3.60, Mobile with Casters, 115V, 58dBA, 225 CFM, 38.5" H, 17" W x 17" D, Stainless Steel Cabinet                                               
(Shipping included in the US)                                           
Fume Extraction required</t>
  </si>
  <si>
    <t>OPTIONAL Portable Fume Extraction System for VLS 4.60, Mobile with Casters, 115V, 58dBA, 225 CFM, 38.5" H, 17" W x 17" D, Stainless Steel Cabinet                                               
(Shipping included in the US)                                           
Fume Extraction required</t>
  </si>
  <si>
    <t>Attention: Nathan Thiesfeld</t>
  </si>
  <si>
    <t>680-10305-B</t>
  </si>
  <si>
    <t>680-10505-B</t>
  </si>
  <si>
    <t>680-50305-B</t>
  </si>
  <si>
    <t>**All packages include shipping, installation, and training** Except AK and HI</t>
  </si>
  <si>
    <t>1 year of material for uPrint systems includes: 10 spools of material, 3 spools of support (42 cubic inches in each spool) and 2 cases of bases (24 in a case)</t>
  </si>
  <si>
    <t>3 years of material is 3 times that amount</t>
  </si>
  <si>
    <t>Model # BS904</t>
  </si>
  <si>
    <t>Skil  9" 2.5-Amp Band Saw 
Item #: 22199  |  Model #: 3386-01</t>
  </si>
  <si>
    <t>$135 (includes shipping)</t>
  </si>
  <si>
    <t>Free freight for orders totaling &gt;$100 (excludes Alaska &amp; Hawaii)</t>
  </si>
  <si>
    <t>Flat $10 shipping fee for orders &lt;$100 (excludes Alaska &amp; Hawaii)</t>
  </si>
  <si>
    <t>Paxton/Patterson</t>
  </si>
  <si>
    <t>Contact: Kathy Manders</t>
  </si>
  <si>
    <t>kathy@paxpat.com</t>
  </si>
  <si>
    <r>
      <t>Phone:</t>
    </r>
    <r>
      <rPr>
        <sz val="11"/>
        <rFont val="Calibri"/>
        <family val="2"/>
        <scheme val="minor"/>
      </rPr>
      <t xml:space="preserve"> 800-323-8484 x222</t>
    </r>
  </si>
  <si>
    <r>
      <t xml:space="preserve">Fax: </t>
    </r>
    <r>
      <rPr>
        <sz val="11"/>
        <rFont val="Calibri"/>
        <family val="2"/>
        <scheme val="minor"/>
      </rPr>
      <t>708-594-1907</t>
    </r>
  </si>
  <si>
    <t xml:space="preserve"> Paxton Patterson </t>
  </si>
  <si>
    <t>Non-corrosive, non conuctive, designed for electrical/electronic work</t>
  </si>
  <si>
    <t>http://sales.paxpat.com/productDetail.aspx?&amp;itemID=228824</t>
  </si>
  <si>
    <t xml:space="preserve"> 22-8824  </t>
  </si>
  <si>
    <t>6040-C062AR01</t>
  </si>
  <si>
    <t>Fractional Socket Set, 3/8" drive, 18 Pieces</t>
  </si>
  <si>
    <t>Contents:  Teardrop rachet, 3", 6" Extentions, 3/8",7/16", 1/2",9/16"5/8",11/16"3/4"13/16"7/8" standard sockets, 3/8", 7/16", 1/2", 9/16", 5/8", 11/16", 3/4", 13/16", 7/8" deep sockets, packaged in a molded case</t>
  </si>
  <si>
    <t>http://sales.paxpat.com/productDetail.aspx?&amp;itemID=180454</t>
  </si>
  <si>
    <t xml:space="preserve"> 18-0454 </t>
  </si>
  <si>
    <t>Xcelite 103 S Wire Stripper - 5" long</t>
  </si>
  <si>
    <t>5" Long, cam stop adjustment for diferent wire sizes, rubber grips</t>
  </si>
  <si>
    <t>http://sales.paxpat.com/productDetail.aspx?&amp;itemID=222692</t>
  </si>
  <si>
    <t xml:space="preserve"> 22-2692 </t>
  </si>
  <si>
    <t>103SNV</t>
  </si>
  <si>
    <t xml:space="preserve">Low-Temp Full Size 110 Volt Glue Gun    </t>
  </si>
  <si>
    <t>Requires 7/16" Gluesticks</t>
  </si>
  <si>
    <t>http://sales.paxpat.com/productDetail.aspx?&amp;itemID=564800</t>
  </si>
  <si>
    <t xml:space="preserve"> 56-4800 </t>
  </si>
  <si>
    <t>L-270</t>
  </si>
  <si>
    <t>Surebond Hot Melt Glue Sticks, 7/16 x 10"Long  - all temp</t>
  </si>
  <si>
    <t>For use with high, low and dual temperature glue guns, for all surfaces, wood, plastic, metal, paper, fabric, ribbon and more</t>
  </si>
  <si>
    <t>http://sales.paxpat.com/productDetail.aspx?&amp;itemID=564814</t>
  </si>
  <si>
    <t xml:space="preserve"> 56-4814 </t>
  </si>
  <si>
    <t>DT8</t>
  </si>
  <si>
    <t>Wrap around style, molded noseguard Red/White/Blue Frame -195mmx60mm clear polycarbonate impace resistance lens</t>
  </si>
  <si>
    <t>http://sales.paxpat.com/productDetail.aspx?&amp;itemID=340240</t>
  </si>
  <si>
    <t xml:space="preserve"> 34-0240 </t>
  </si>
  <si>
    <t>Nothing more to add</t>
  </si>
  <si>
    <t>http://sales.paxpat.com/productDetail.aspx?&amp;itemID=506742</t>
  </si>
  <si>
    <t xml:space="preserve"> 50-6742 </t>
  </si>
  <si>
    <t>18-36</t>
  </si>
  <si>
    <t>http://sales.paxpat.com/productDetail.aspx?&amp;itemID=506746</t>
  </si>
  <si>
    <t xml:space="preserve"> 50-6746 </t>
  </si>
  <si>
    <t>14-36</t>
  </si>
  <si>
    <t>Vinyl insulated, tinned copper wire, rated at 1000V-80°- 100ft spool</t>
  </si>
  <si>
    <t>http://sales.paxpat.com/productDetail.aspx?&amp;itemID=222328</t>
  </si>
  <si>
    <t xml:space="preserve"> 22-2328 </t>
  </si>
  <si>
    <t>801-2</t>
  </si>
  <si>
    <t>http://sales.paxpat.com/productDetail.aspx?&amp;itemID=222336</t>
  </si>
  <si>
    <t xml:space="preserve"> 22-2336 </t>
  </si>
  <si>
    <t>801-6</t>
  </si>
  <si>
    <t>http://sales.paxpat.com/productDetail.aspx?&amp;itemID=222332</t>
  </si>
  <si>
    <t xml:space="preserve"> 22-2332 </t>
  </si>
  <si>
    <t>801-4</t>
  </si>
  <si>
    <t>http://sales.paxpat.com/productDetail.aspx?&amp;itemID=222340</t>
  </si>
  <si>
    <t xml:space="preserve"> 22-2340 </t>
  </si>
  <si>
    <t>801-0</t>
  </si>
  <si>
    <t>Bulk pack include: 24 model rocket engines, 30 ingniters, 24 reusable igniter plugs, 75 4-1/2" squares of recovery wading</t>
  </si>
  <si>
    <t>http://sales.paxpat.com/productDetail.aspx?&amp;itemID=262730</t>
  </si>
  <si>
    <t xml:space="preserve"> 26-2730  </t>
  </si>
  <si>
    <t>Bulk pack includes: 24 model rocket engines, 30 igniters, 24 reusable igniter plugs, 75 4-1/2" squares o recovery wading</t>
  </si>
  <si>
    <t>http://sales.paxpat.com/productDetail.aspx?&amp;itemID=262724</t>
  </si>
  <si>
    <t xml:space="preserve"> 26-2724  </t>
  </si>
  <si>
    <t>Precision cutting tool or all types of contsruction foam syrafoam and exruded polystyrene aluminum base with grid markings for accuracy, 12'x12 work surface, foot petal control</t>
  </si>
  <si>
    <t>http://sales.paxpat.com/productDetail.aspx?&amp;itemID=720798</t>
  </si>
  <si>
    <t xml:space="preserve"> 72-0798  </t>
  </si>
  <si>
    <t>B740059</t>
  </si>
  <si>
    <t>http://sales.paxpat.com/productDetail.aspx?&amp;itemID=384006</t>
  </si>
  <si>
    <t xml:space="preserve"> 38-4006 </t>
  </si>
  <si>
    <t>110P</t>
  </si>
  <si>
    <t>http://sales.paxpat.com/productDetail.aspx?&amp;itemID=384008</t>
  </si>
  <si>
    <t xml:space="preserve"> 38-4008 </t>
  </si>
  <si>
    <t>111P</t>
  </si>
  <si>
    <t>http://sales.paxpat.com/productDetail.aspx?&amp;itemID=202402</t>
  </si>
  <si>
    <t>20-2402</t>
  </si>
  <si>
    <t>S-220</t>
  </si>
  <si>
    <t>http://sales.paxpat.com/productDetail.aspx?&amp;itemID=202596</t>
  </si>
  <si>
    <t xml:space="preserve"> 20-2596 </t>
  </si>
  <si>
    <t>Clear Flexible Tubing - 40' - 1/8" ID x 1/4" OD</t>
  </si>
  <si>
    <t>http://sales.paxpat.com/productDetail.aspx?&amp;itemID=723360</t>
  </si>
  <si>
    <t>Length</t>
  </si>
  <si>
    <t xml:space="preserve"> 72-3360 </t>
  </si>
  <si>
    <t>Bench bases are 14 guage steel and are 31" H without top, legs and feet are welded steel channel and can be anchored.  Lower shelf as channel braces for support and mounting, Shipped unassembled with all necessary hardware</t>
  </si>
  <si>
    <t>http://sales.paxpat.com/productDetail.aspx?&amp;itemID=632908</t>
  </si>
  <si>
    <t xml:space="preserve"> 63-2908  </t>
  </si>
  <si>
    <t>ANA06030/2864LT</t>
  </si>
  <si>
    <t xml:space="preserve">Please quote# Q744116 to receive special PLTW pricing. </t>
  </si>
  <si>
    <t>Engineering</t>
  </si>
  <si>
    <t>PLTW - Engineering Supplier Contact Information</t>
  </si>
  <si>
    <t>MAKE</t>
  </si>
  <si>
    <t>MakerBot</t>
  </si>
  <si>
    <t>1 MetroTech Center, 21st Floor</t>
  </si>
  <si>
    <t>Brooklyn</t>
  </si>
  <si>
    <t>sales@makerbot.com</t>
  </si>
  <si>
    <t>347-334-6800</t>
  </si>
  <si>
    <t>347-708-9405</t>
  </si>
  <si>
    <t>Brooklyn, NY 11201</t>
  </si>
  <si>
    <t>www.makerbot.com</t>
  </si>
  <si>
    <t>Phone: 347-334-6800</t>
  </si>
  <si>
    <t xml:space="preserve">Fax: 347-708-9405 </t>
  </si>
  <si>
    <t>Email: sales@makerbot.com</t>
  </si>
  <si>
    <t xml:space="preserve">MakerBot True White PLA  </t>
  </si>
  <si>
    <t>PLTW-MP03047</t>
  </si>
  <si>
    <t xml:space="preserve">MakerBot True Red PLA  </t>
  </si>
  <si>
    <t xml:space="preserve">MakerBot True Purple PLA  </t>
  </si>
  <si>
    <t xml:space="preserve">MakerBot True Orange PLA </t>
  </si>
  <si>
    <t xml:space="preserve">MakerBot True Green PLA  </t>
  </si>
  <si>
    <t xml:space="preserve">MakerBot True Blue PLA  </t>
  </si>
  <si>
    <t xml:space="preserve">MakerBot True Black PLA  </t>
  </si>
  <si>
    <t>MakerBot Translucent Yellow PLA</t>
  </si>
  <si>
    <t xml:space="preserve">MakerBot Translucent Red PLA </t>
  </si>
  <si>
    <t xml:space="preserve">MakerBot Translucent Purple PLA  </t>
  </si>
  <si>
    <t xml:space="preserve">MakerBot Translucent Orange PLA  </t>
  </si>
  <si>
    <t xml:space="preserve">MakerBot Translucent Green PLA  </t>
  </si>
  <si>
    <t xml:space="preserve">MakerBot Translucent Blue PLA  </t>
  </si>
  <si>
    <t xml:space="preserve">MakerBot Sparkly Dark Blue PLA  </t>
  </si>
  <si>
    <t xml:space="preserve">MakerBot Sparkly Black PLA  </t>
  </si>
  <si>
    <t>MakerBot Neon Pink PLA</t>
  </si>
  <si>
    <t xml:space="preserve">MakerBot Neon Orange PLA  </t>
  </si>
  <si>
    <t xml:space="preserve">MakerBot Neon Green PLA  </t>
  </si>
  <si>
    <t xml:space="preserve">MakerBot Natural PLA  </t>
  </si>
  <si>
    <t xml:space="preserve">MakerBot Cool Gray PLA  </t>
  </si>
  <si>
    <t xml:space="preserve">MakerBot Warm Gray PLA  </t>
  </si>
  <si>
    <t xml:space="preserve">MakerBot Glow-In-The-Dark PLA  </t>
  </si>
  <si>
    <t>PLTW-MP03043</t>
  </si>
  <si>
    <t>PLTW-MP03056</t>
  </si>
  <si>
    <t>PLTW-MP03252</t>
  </si>
  <si>
    <t>PLTW-MP03046</t>
  </si>
  <si>
    <t>PLTW-MP03253</t>
  </si>
  <si>
    <t>PLTW-MP03250</t>
  </si>
  <si>
    <t>PLTW-MP03257</t>
  </si>
  <si>
    <t>PLTW-MP05003</t>
  </si>
  <si>
    <t>PLTW-MP04959</t>
  </si>
  <si>
    <t>PLTW-MP04996</t>
  </si>
  <si>
    <t>PLTW-MP05187</t>
  </si>
  <si>
    <t>PLTW-MP03045</t>
  </si>
  <si>
    <t>PLTW-MP03044</t>
  </si>
  <si>
    <t>PLTW-MP05709</t>
  </si>
  <si>
    <t>PLTW-MP05710</t>
  </si>
  <si>
    <t>PLTW-MP05599</t>
  </si>
  <si>
    <t>PLTW-MP05598</t>
  </si>
  <si>
    <t>PLTW-MP04960</t>
  </si>
  <si>
    <t>PLTW-MP1615</t>
  </si>
  <si>
    <t>PLTW-MP05412</t>
  </si>
  <si>
    <t>PLTW-MP05411</t>
  </si>
  <si>
    <t>PLTW-MP05416</t>
  </si>
  <si>
    <t>Phone: 800-638-8582</t>
  </si>
  <si>
    <t>www.affordablesieves.com</t>
  </si>
  <si>
    <t>ADEB</t>
  </si>
  <si>
    <t>10101 Foothills Blvd</t>
  </si>
  <si>
    <t>Roseville</t>
  </si>
  <si>
    <t>Nancy Aria</t>
  </si>
  <si>
    <t>800-772-8700</t>
  </si>
  <si>
    <t>916-786-8905</t>
  </si>
  <si>
    <t>Indianapolis, IN 46240</t>
  </si>
  <si>
    <t>USB A to USB B micro cable, 1.5 ft (for use with Digital MiniSystem)</t>
  </si>
  <si>
    <r>
      <t xml:space="preserve">BenchMill 6000 CNC Milling Machine - 3 Axis Machining Center with Pneumatic Shield Opener and Power Drawbar; 110V.  Includes 4 ISO 20 tool holder set to include 4 ISO 20 Tool holders with Nuts  and tool holder rack, ER 16 Collet set (2 x .118-.157", 2x .236-.276", 6 x .354-.394"). Includes a Single Axis Air Vise.                                                                                                    </t>
    </r>
    <r>
      <rPr>
        <b/>
        <sz val="11"/>
        <rFont val="Calibri"/>
        <family val="2"/>
        <scheme val="minor"/>
      </rPr>
      <t>Includes Installation &amp; Demonstration</t>
    </r>
    <r>
      <rPr>
        <sz val="11"/>
        <rFont val="Calibri"/>
        <family val="2"/>
        <scheme val="minor"/>
      </rPr>
      <t xml:space="preserve">
</t>
    </r>
    <r>
      <rPr>
        <sz val="11"/>
        <color rgb="FFFF0000"/>
        <rFont val="Calibri"/>
        <family val="2"/>
        <scheme val="minor"/>
      </rPr>
      <t>Package requires 90psi of filtered and regulated AIR supply or Basic Compressor &amp; Conditioning System option</t>
    </r>
  </si>
  <si>
    <t>"Run Quiet" Industrial Compressor &amp; Conditioning System</t>
  </si>
  <si>
    <t>10-4527-0000</t>
  </si>
  <si>
    <t>Sargent-Welch VWR</t>
  </si>
  <si>
    <t>3850 North Wilke Rd. Suite 300</t>
  </si>
  <si>
    <t>Arlington Heights, IL 60004</t>
  </si>
  <si>
    <r>
      <t xml:space="preserve">Contact: </t>
    </r>
    <r>
      <rPr>
        <sz val="11"/>
        <rFont val="Calibri"/>
        <family val="2"/>
        <scheme val="minor"/>
      </rPr>
      <t>Sandy Gier</t>
    </r>
  </si>
  <si>
    <r>
      <t xml:space="preserve">Phone: </t>
    </r>
    <r>
      <rPr>
        <sz val="11"/>
        <rFont val="Calibri"/>
        <family val="2"/>
        <scheme val="minor"/>
      </rPr>
      <t xml:space="preserve">847-463-1185 </t>
    </r>
  </si>
  <si>
    <r>
      <t xml:space="preserve">Fax: </t>
    </r>
    <r>
      <rPr>
        <sz val="11"/>
        <rFont val="Calibri"/>
        <family val="2"/>
        <scheme val="minor"/>
      </rPr>
      <t xml:space="preserve">610-728-2476 </t>
    </r>
  </si>
  <si>
    <t>Free shipping on orders over $200.00</t>
  </si>
  <si>
    <t>6" Steel Dial Calipers, graduated in .001, White faced Dial</t>
  </si>
  <si>
    <t>Magnifying Lens, lighted</t>
  </si>
  <si>
    <t>44PWP612</t>
  </si>
  <si>
    <t>Orders under $25.00 will incur a $7.00 handling fee</t>
  </si>
  <si>
    <t>Battery Holder, 4-cell AA capacity</t>
  </si>
  <si>
    <t>myDigital Protoboard</t>
  </si>
  <si>
    <t>Cmod-S6</t>
  </si>
  <si>
    <t>myDAQ</t>
  </si>
  <si>
    <t>Ultiboard</t>
  </si>
  <si>
    <t>Wind Tunnel</t>
  </si>
  <si>
    <t>POE kit</t>
  </si>
  <si>
    <t>DNA-12-PLTW</t>
  </si>
  <si>
    <t>2nd year Extended Warranty for AFINIA H480 3D printer</t>
  </si>
  <si>
    <t>Cell/Perf Board, Afinia H480</t>
  </si>
  <si>
    <t>Nozzle 0.4-6corners,Afinia H480</t>
  </si>
  <si>
    <t>AFINIA H480</t>
  </si>
  <si>
    <t>Email:</t>
  </si>
  <si>
    <t>5% discount for purchases of 3 or more printers with supplies</t>
  </si>
  <si>
    <t>PLTW Value-Bundle Qty 3 of each:  AFINIA H480 3D Printer, AFINIA 3D extended warranty, AFINIA FLMT-NTRL, AFINIA FLMT-BLACK, AFINIA FLMT-RED, AFINIA FLMT-BLUE, AFINIA FLMT-YELLOW, AFINIA FLMT-GREEN, E-30-02 cell/perf board, J-10-02 nozzle</t>
  </si>
  <si>
    <t>AFINIA H480 PLTW BUNDLE</t>
  </si>
  <si>
    <t>BE/CEA</t>
  </si>
  <si>
    <t>Balsawood Sheet 1/8" x 3" x 36"</t>
  </si>
  <si>
    <t>S902432B</t>
  </si>
  <si>
    <t>S902432F</t>
  </si>
  <si>
    <t>KW-BTPART</t>
  </si>
  <si>
    <t xml:space="preserve">Basic Turbine Building Parts </t>
  </si>
  <si>
    <t>Potentiometer, 1/2w, 1k Ohm</t>
  </si>
  <si>
    <t>Funlight Kit</t>
  </si>
  <si>
    <t>Pipet tips, BR40. Fit 100 to 1000 microliter micropipetter. 500/bag.  NOTE: Required if completing BioRad Cloning and Sequencing Explorer Series for Optional Problem 6 in BI</t>
  </si>
  <si>
    <t xml:space="preserve"> S00184 </t>
  </si>
  <si>
    <t xml:space="preserve">S06825  </t>
  </si>
  <si>
    <t xml:space="preserve">Waterbath, analog, maintains temperatures from 5°C to 100°C, comes with lid. NOTE: If you are completing advanced work in Medical Interventions or optional Problem 6 in BI, consider purchasing the shaking waterbath listed in the Optional section INSTEAD of this item. The shaking water bath is suggested for optimal completion of the protein purification laboratory in MI and of the molecular biology projects in BI. </t>
  </si>
  <si>
    <t>S37220</t>
  </si>
  <si>
    <t>NI myDigital Protoboard</t>
  </si>
  <si>
    <t>NI Cmod-S6 FPGA Module</t>
  </si>
  <si>
    <t>NI myDAQ</t>
  </si>
  <si>
    <t>Fuse, 5x20mm fast-acting ceramic body cartridge, 1.25 amp</t>
  </si>
  <si>
    <t>**Please note it must be stated that you are a PLTW school in order to receive the discounted price listed above**</t>
  </si>
  <si>
    <t>USA Buttons, INC</t>
  </si>
  <si>
    <t>175 W. Progress, Dr</t>
  </si>
  <si>
    <t>West Bend, WI 53095</t>
  </si>
  <si>
    <t>Contact: Sales</t>
  </si>
  <si>
    <t>sales@usabuttons.com.</t>
  </si>
  <si>
    <t>Payment types accepted:</t>
  </si>
  <si>
    <t>Purchase Orders must be faxed or emailed to contact above</t>
  </si>
  <si>
    <t>Visa, Mastercard, Discover and American Express are also all accepted</t>
  </si>
  <si>
    <t>sales@usabuttons.com</t>
  </si>
  <si>
    <r>
      <t xml:space="preserve">Phone: </t>
    </r>
    <r>
      <rPr>
        <sz val="11"/>
        <rFont val="Calibri"/>
        <family val="2"/>
        <scheme val="minor"/>
      </rPr>
      <t>800-777-4992 or 262-334-4748</t>
    </r>
  </si>
  <si>
    <r>
      <rPr>
        <b/>
        <sz val="11"/>
        <rFont val="Calibri"/>
        <family val="2"/>
        <scheme val="minor"/>
      </rPr>
      <t>Fax</t>
    </r>
    <r>
      <rPr>
        <sz val="11"/>
        <rFont val="Calibri"/>
        <family val="2"/>
        <scheme val="minor"/>
      </rPr>
      <t>: 262-334-1220</t>
    </r>
  </si>
  <si>
    <t>USA Buttons, Inc.</t>
  </si>
  <si>
    <t>T250 2 1/4" Kit</t>
  </si>
  <si>
    <t>KIT-MACH250-225</t>
  </si>
  <si>
    <t>USA</t>
  </si>
  <si>
    <t>West Bend</t>
  </si>
  <si>
    <t>262-334-4748</t>
  </si>
  <si>
    <t>262-334-1220</t>
  </si>
  <si>
    <t xml:space="preserve"> NC0574377 </t>
  </si>
  <si>
    <t>S902984</t>
  </si>
  <si>
    <t>Swanton, VT 05488</t>
  </si>
  <si>
    <t>RB-Lyn-814</t>
  </si>
  <si>
    <t>FBS-CD</t>
  </si>
  <si>
    <t>Rahway</t>
  </si>
  <si>
    <t>Lynxmotion PLTW Robotic Arm Kit (serial) - includes AL5DCN Robotic Arm Combo Kit, Wrist Rotate Upgrade (medium weight), USB to Serial Adapter, SEA-02 Extension Cable, FlowArm software download</t>
  </si>
  <si>
    <t>AFINIA PLA-GRAY</t>
  </si>
  <si>
    <t>AFINIA PLA-GREEN</t>
  </si>
  <si>
    <t>AFINIA PLA-BLUE</t>
  </si>
  <si>
    <t>Purchase orders preferred</t>
  </si>
  <si>
    <t>SEA-02: Extension cables - 12 in.</t>
  </si>
  <si>
    <t>SEA-02</t>
  </si>
  <si>
    <t>Variable DC Power Supply</t>
  </si>
  <si>
    <t>Pkg/25</t>
  </si>
  <si>
    <t xml:space="preserve">A001-010 </t>
  </si>
  <si>
    <t>3939 Priority Way South Drive, Suite 400</t>
  </si>
  <si>
    <t>Classroom micropipet 100-1000 ul</t>
  </si>
  <si>
    <t>S902432H</t>
  </si>
  <si>
    <t>2015-2016</t>
  </si>
  <si>
    <t>44PWP259</t>
  </si>
  <si>
    <t>44PWG111</t>
  </si>
  <si>
    <t>44PW1335-PK</t>
  </si>
  <si>
    <t>44PW4090</t>
  </si>
  <si>
    <t>44PWP114</t>
  </si>
  <si>
    <t>44PW4200</t>
  </si>
  <si>
    <t>44PW1145</t>
  </si>
  <si>
    <t>44PW4005</t>
  </si>
  <si>
    <t>44PWTG117</t>
  </si>
  <si>
    <t>44PW4665</t>
  </si>
  <si>
    <t>44PWG108</t>
  </si>
  <si>
    <t>44PWG127</t>
  </si>
  <si>
    <t>44PWG126</t>
  </si>
  <si>
    <t>44PWP535</t>
  </si>
  <si>
    <t>44PWP606</t>
  </si>
  <si>
    <t>44PW2075</t>
  </si>
  <si>
    <t>44PWP618</t>
  </si>
  <si>
    <t>44PWP611</t>
  </si>
  <si>
    <t>44PWP620</t>
  </si>
  <si>
    <t>44PWP621</t>
  </si>
  <si>
    <t>44PW1165</t>
  </si>
  <si>
    <t>44PWP918</t>
  </si>
  <si>
    <t>44PW2020</t>
  </si>
  <si>
    <t>44PWP928</t>
  </si>
  <si>
    <t>44PWP920</t>
  </si>
  <si>
    <t>44PWP902</t>
  </si>
  <si>
    <t>44PWP921</t>
  </si>
  <si>
    <t xml:space="preserve"> $               -  </t>
  </si>
  <si>
    <t>Nitrile Gloves - Large</t>
  </si>
  <si>
    <t>44PWP258</t>
  </si>
  <si>
    <t>44PW4070</t>
  </si>
  <si>
    <t xml:space="preserve"> 44PW4070 </t>
  </si>
  <si>
    <t>RSR Solderless Breadboard
Note: Use breadboard already avaliable if possible</t>
  </si>
  <si>
    <t xml:space="preserve"> 44PWP516 </t>
  </si>
  <si>
    <t>44PWP516</t>
  </si>
  <si>
    <t>MakerBot Replicator Desktop 3D Printer</t>
  </si>
  <si>
    <t>PLTW-MP05825</t>
  </si>
  <si>
    <t>2-Year MakerCare Service Plan for MakerBot Replicator</t>
  </si>
  <si>
    <t>PLTW-MP06439</t>
  </si>
  <si>
    <t>Large 10 Pack Filament Bundle: Buy 9, Get 10</t>
  </si>
  <si>
    <t>PLTW-MP06572</t>
  </si>
  <si>
    <t>Smart Extruder for MakerBot Replicator</t>
  </si>
  <si>
    <t>PLTW-MP06325</t>
  </si>
  <si>
    <t>MakerBot True Yellow PLA</t>
  </si>
  <si>
    <t>Please contact MakerBot for a quote</t>
  </si>
  <si>
    <t xml:space="preserve"> </t>
  </si>
  <si>
    <t>AL5D-PLTW: Lynxmotion AL5D  PLTW Robotic Arm Kit</t>
  </si>
  <si>
    <t>RB-Onl-03: Extension cables - 12 in.</t>
  </si>
  <si>
    <t>Shipping Fees: Free ground shipping is included for orders over $200, will be fixed at $9 for lower orders.</t>
  </si>
  <si>
    <t>Hook Up Wire: 22 Gauge Solid- Black</t>
  </si>
  <si>
    <t>Hook Up Wire: 22 Gauge Solid- White</t>
  </si>
  <si>
    <t>25' #22 Gauge Black Hook-Up Wire
Product code : RB-Ibo-84</t>
  </si>
  <si>
    <t>25' #22 Gauge White Hook-Up Wire
Product code : RB-Ibo-88</t>
  </si>
  <si>
    <t>RB-lbo-84</t>
  </si>
  <si>
    <t>RB-lbo-88</t>
  </si>
  <si>
    <t>The Machine 250 2 ¼” Button Machine Kit (Include button assembly machine, Handi Circle cutter kit, 250 complete pinback button sets, CD Rom with templates and instructions)
(**Price includes freight - excludes AK, HI and P.Rico)**</t>
  </si>
  <si>
    <r>
      <t xml:space="preserve">Stratasys Mojo 3D Print Pack - </t>
    </r>
    <r>
      <rPr>
        <b/>
        <sz val="11"/>
        <rFont val="Calibri"/>
        <family val="2"/>
        <scheme val="minor"/>
      </rPr>
      <t>Part # - 690‐10001</t>
    </r>
    <r>
      <rPr>
        <sz val="11"/>
        <rFont val="Calibri"/>
        <family val="2"/>
        <scheme val="minor"/>
      </rPr>
      <t xml:space="preserve">
5x5x5 build envelope, ABSplus plastic modeling material, Soluble support material, Support cleaning apparatus, 1 Model material print engine (80 cubic inches in each), 1 support material print engine (80 cubic inches in each) and 3 cases of modeling bases (24 bases in each case)
</t>
    </r>
    <r>
      <rPr>
        <b/>
        <sz val="11"/>
        <color rgb="FFFF0000"/>
        <rFont val="Calibri"/>
        <family val="2"/>
        <scheme val="minor"/>
      </rPr>
      <t>**Please note the price now includes freight, installation guidance over the phone, and training ** Except AK and HI
Professional 3D Printer</t>
    </r>
  </si>
  <si>
    <t>690‐10001</t>
  </si>
  <si>
    <r>
      <t xml:space="preserve">Stratasys uPrint SE 3D Printer - </t>
    </r>
    <r>
      <rPr>
        <b/>
        <sz val="11"/>
        <rFont val="Calibri"/>
        <family val="2"/>
        <scheme val="minor"/>
      </rPr>
      <t>Part # - 680-10305-B</t>
    </r>
    <r>
      <rPr>
        <sz val="11"/>
        <rFont val="Calibri"/>
        <family val="2"/>
        <scheme val="minor"/>
      </rPr>
      <t xml:space="preserve">
8x6x6 build envelope, ABSplus plastic modeling material, Soluble support material, Support cleaning apparatus, 1 year warranty, 1 year supply of material
</t>
    </r>
    <r>
      <rPr>
        <b/>
        <sz val="11"/>
        <color rgb="FFFF0000"/>
        <rFont val="Calibri"/>
        <family val="2"/>
        <scheme val="minor"/>
      </rPr>
      <t>**Please note the price now includes freight, installation, and training** Except AK and HI
Professional 3D Printer</t>
    </r>
  </si>
  <si>
    <r>
      <t xml:space="preserve">Stratasys uPrint SE Plus 3D Printer - </t>
    </r>
    <r>
      <rPr>
        <b/>
        <sz val="11"/>
        <rFont val="Calibri"/>
        <family val="2"/>
        <scheme val="minor"/>
      </rPr>
      <t>Part # - 680-10505-B</t>
    </r>
    <r>
      <rPr>
        <sz val="11"/>
        <rFont val="Calibri"/>
        <family val="2"/>
        <scheme val="minor"/>
      </rPr>
      <t xml:space="preserve">
8x8x6 build envelope, ABSplus plastic modeling material, Color material available, Soluble support material, Support cleaning apparatus, 1 year warranty, 1 year supply of material
</t>
    </r>
    <r>
      <rPr>
        <b/>
        <sz val="11"/>
        <color rgb="FFFF0000"/>
        <rFont val="Calibri"/>
        <family val="2"/>
        <scheme val="minor"/>
      </rPr>
      <t>**Please note the price now includes freight, installation, and training** Except AK and HI
Professional 3D Printer</t>
    </r>
  </si>
  <si>
    <r>
      <t xml:space="preserve">Stratasys uPrint SE 3D Print Pack - </t>
    </r>
    <r>
      <rPr>
        <b/>
        <sz val="11"/>
        <rFont val="Calibri"/>
        <family val="2"/>
        <scheme val="minor"/>
      </rPr>
      <t>Part # - 680-50305-B</t>
    </r>
    <r>
      <rPr>
        <sz val="11"/>
        <rFont val="Calibri"/>
        <family val="2"/>
        <scheme val="minor"/>
      </rPr>
      <t xml:space="preserve">
8x6x6 build envelope, ABSplus plastic modeling material, Soluble support material, Support cleaning apparatus, 3 year warranty, 3 year supply of material
</t>
    </r>
    <r>
      <rPr>
        <b/>
        <sz val="11"/>
        <color rgb="FFFF0000"/>
        <rFont val="Calibri"/>
        <family val="2"/>
        <scheme val="minor"/>
      </rPr>
      <t>**Please note the price now includes freight, installation, and training** Except AK and HI
Professional 3D Printer</t>
    </r>
  </si>
  <si>
    <t xml:space="preserve">Laser Engraver, Model VLS 3.50 with 30 watt laser cartridge (Desktop) 12" x 24" cutting area, C/W Cutting Table, Corel X7 EDU, One Touch Photo Software                                                                      
(Shipping included in the US)                                           
Fume Extraction required -- COLOR OPTIONS, PICK ONE: RED, BLUE, GREEN, YELLOW, PURPLE                             </t>
  </si>
  <si>
    <t>OPTIONAL Portable Fume Extraction System for VLS 2.30 OR 3.50, Mobile with Casters, 115V, 65dBA, 235 CFM, 31" H, 28" W x 27" D, Stainless Steel Cabinet                                               
(Shipping included in the US)                                           
Fume Extraction required</t>
  </si>
  <si>
    <t>Laser Engraver, Model VLS 3.60 with 30 watt laser cartridge, Corel Draw X7 EDU, One Touch Photo Software                                             
(Floor Standing, mobile on casters)
12" x 24" cutting area,                          
(Shipping included in the US)                                                                                                                                       Fume Extraction required -- COLOR OPTIONS, PICK ONE: RED, BLUE, GREEN, YELLOW, PURPLE</t>
  </si>
  <si>
    <t>**ALL PRICING INCLUDES SHIPPING &amp; PROCESSING**</t>
  </si>
  <si>
    <t>**Please submit purchase orders via email (productsupport@pltw.org) for fastest processing**</t>
  </si>
  <si>
    <t>DMS-1</t>
  </si>
  <si>
    <t>Automoblox Spare Parts Kit</t>
  </si>
  <si>
    <r>
      <t>Ultiboard
(Optional software for DE)</t>
    </r>
    <r>
      <rPr>
        <b/>
        <sz val="11"/>
        <color rgb="FFFF0000"/>
        <rFont val="Calibri"/>
        <family val="2"/>
        <scheme val="minor"/>
      </rPr>
      <t xml:space="preserve">
**Not included in participation fee, please submit a PO to order**</t>
    </r>
  </si>
  <si>
    <t>Helping Hand Third Hand for soldering</t>
  </si>
  <si>
    <t>44PWP2596</t>
  </si>
  <si>
    <t>Solderless Breadboard 2.4K TP Co ( 1 Breadboard per 2 student)</t>
  </si>
  <si>
    <t>44PWP2555</t>
  </si>
  <si>
    <t>44PWP609E</t>
  </si>
  <si>
    <t>Power Supply DC
3v to 12v @2A
Fixed DC output of 3V,5V,6V,7.5V,9V,12V</t>
  </si>
  <si>
    <t>44PWP622E</t>
  </si>
  <si>
    <t>Banana to Alligator Lead Sets</t>
  </si>
  <si>
    <t>44PWP1038</t>
  </si>
  <si>
    <t>Solder Practice Kit complete with PC board</t>
  </si>
  <si>
    <t>44PW614</t>
  </si>
  <si>
    <t>Screwdriver Set - 42 Pc Set</t>
  </si>
  <si>
    <t>44PWP122</t>
  </si>
  <si>
    <t>Storage Organizer for VEX or fischertechnik parts, e.g. tackle box.    
(13 1/8 x 17 x 3 7/16 - This is just an example, there are many options that can work for this)</t>
  </si>
  <si>
    <t>44PWG101</t>
  </si>
  <si>
    <t>Paper Cutter</t>
  </si>
  <si>
    <t>44PWP136</t>
  </si>
  <si>
    <t>Three Hole Punch</t>
  </si>
  <si>
    <t>44PWP137</t>
  </si>
  <si>
    <t>8" Scissors</t>
  </si>
  <si>
    <t>44PWP139</t>
  </si>
  <si>
    <t>1" Wide Masking Tape 50 Ft</t>
  </si>
  <si>
    <t>44PWG160</t>
  </si>
  <si>
    <t>AA batteries</t>
  </si>
  <si>
    <t>44PWP631</t>
  </si>
  <si>
    <t>44PW1260</t>
  </si>
  <si>
    <t>Opaque Extruded Acrylic Ball 1/2"</t>
  </si>
  <si>
    <t>44PW1261</t>
  </si>
  <si>
    <t xml:space="preserve">Gauge block – Material:  Steel; Size (Decimal Inch) :  1.000000; Shape:  Rectangular; Accuracy Grade: AS-1. </t>
  </si>
  <si>
    <t>44PWP809</t>
  </si>
  <si>
    <t>Overhead transparencies</t>
  </si>
  <si>
    <t>44PWP817</t>
  </si>
  <si>
    <t>Assorted Sandpaper</t>
  </si>
  <si>
    <t>Packs</t>
  </si>
  <si>
    <t>44PWP818</t>
  </si>
  <si>
    <t>Gorilla Glue</t>
  </si>
  <si>
    <t>44PWP819</t>
  </si>
  <si>
    <t>Paper clips</t>
  </si>
  <si>
    <t>44PWP821</t>
  </si>
  <si>
    <t>Straws (straight)</t>
  </si>
  <si>
    <t>44PWP822</t>
  </si>
  <si>
    <t>Masonry line (300 ft) or string</t>
  </si>
  <si>
    <t>44PWP823</t>
  </si>
  <si>
    <t>Card stock - assorted colors(8.5 in. x 11 in.)</t>
  </si>
  <si>
    <t>44PWP824</t>
  </si>
  <si>
    <t>Tongue depressor / Popscicle stick</t>
  </si>
  <si>
    <t>44PWP825</t>
  </si>
  <si>
    <t>Rubber bands - assorted pack</t>
  </si>
  <si>
    <t>44PWP826</t>
  </si>
  <si>
    <t>Pipe cleaner</t>
  </si>
  <si>
    <t>44PWP827</t>
  </si>
  <si>
    <t>Double sided tape (thin)</t>
  </si>
  <si>
    <t>44PWP828</t>
  </si>
  <si>
    <t>Duct Tape</t>
  </si>
  <si>
    <t>44PWP829</t>
  </si>
  <si>
    <t>White glue</t>
  </si>
  <si>
    <t>44PWP830</t>
  </si>
  <si>
    <t>Wood glue</t>
  </si>
  <si>
    <t>44PWP831</t>
  </si>
  <si>
    <t>30LB Monofilament Line</t>
  </si>
  <si>
    <t>44PWP832</t>
  </si>
  <si>
    <t>Balloons (~8 " diameter inflated, assorted sizes aznd colors) **15 balloons are needed per class**</t>
  </si>
  <si>
    <t>36/pkg</t>
  </si>
  <si>
    <t>44PWP833</t>
  </si>
  <si>
    <t>Laser Engraver, Model VLS 4.60 with 50 watt laser cartridge.                                              
(Floor Standing, mobile on casters)
18" x 24" cutting area, Corel Draw X7 EDU, One Touch Photo Software                          
(Shipping included in the US)Fume Extraction required -- COLOR OPTIONS, PICK ONE: RED, BLUE, GREEN, YELLOW, PURPLE</t>
  </si>
  <si>
    <t>Porta- Pad II Launch Pad</t>
  </si>
  <si>
    <t>Bulk pack of C6-5 Estes Model Rocket Engines</t>
  </si>
  <si>
    <t>Bulk Pack of B6-4 Estes Model Rocket Engines</t>
  </si>
  <si>
    <t xml:space="preserve">Launch Lugs
Estes high strength laminated lugs with a mylar plastic core for durability and a paper outer layer for durability. 1/8 in x 2-3/8 in Launch lugs 20 per pk </t>
  </si>
  <si>
    <t>Pipette, Transfer; Samaco; Nonsterile; Graduated; Polyethylene; Low-affinity surface; Type: Standard Bulb; Graduations: 0.25 to 1mL; Capacity: 1:0 mL 51/2 inch (14.0cm) long; Bulb draw: 2.2mL Drops: 25mL</t>
  </si>
  <si>
    <t>S50616A</t>
  </si>
  <si>
    <t>Test Tube Rack, plastic rack holds six tubes</t>
  </si>
  <si>
    <t xml:space="preserve"> S00146 </t>
  </si>
  <si>
    <t>250 ml Erlenmeyer Flask, graduation range 50-225ml, 25ml intervals, rubber stopper #6</t>
  </si>
  <si>
    <t>a-D(+) Lactose Monohydrate (Power/Certified ACS), Fisher Chemical &gt; Amber Glass; 500g, send MSDS sheets with order</t>
  </si>
  <si>
    <t>Beaker, Pyrex; Capacity: 500mL/16 oz.; Graduated in mL and ounces</t>
  </si>
  <si>
    <t>Disposable serological pipette, polystyrene, negative and reverse graduation, 5ml capacity</t>
  </si>
  <si>
    <t xml:space="preserve"> S68228C</t>
  </si>
  <si>
    <t>Disposable serological pipette, polystyrene, negative and reverse graduations, 10ml capacity</t>
  </si>
  <si>
    <t xml:space="preserve">Economical Microcentrifuge </t>
  </si>
  <si>
    <t xml:space="preserve">Pipette, Transfer; Samaco; Nonsterile; Graduated; Polyethylene; Low-affinity surface; Type: Standard Bulb; Graduations: 0.25 to 1mL; Capacity: 1:0 mL 51/2 inch (14.0cm) long; Bulb draw: 2.2mL Drops: 25mL. </t>
  </si>
  <si>
    <t xml:space="preserve">Hotplate; Isotemp; Ceramic Top; 4 x 4 in. heating surface; Temp control to to 540C; 120V 60 Hz </t>
  </si>
  <si>
    <t>Test Tubes Pyrex Borosilicate 20mm x 150mm, Pack of 72 general-purpose test tubes with medium weight walls and polished rims (Corning No. 9800), Stopper capacity: 32mL, size 1</t>
  </si>
  <si>
    <t xml:space="preserve">Stopper, Rubber, Assortment; Supplied in solid, one-hole and two-hole forms Size numbers molded into top; in Sizes No. 00-8; 2lb package Fisher Scientific #S34999  </t>
  </si>
  <si>
    <t>Compact Digital Scale, 2000g. Capacity -1gram readability g, lb, oz, modes.</t>
  </si>
  <si>
    <t>Flexible Tubing (1/8 "ID, 100' roll)</t>
  </si>
  <si>
    <t>NC0762089</t>
  </si>
  <si>
    <t>www.fisheredu.com</t>
  </si>
  <si>
    <r>
      <t xml:space="preserve">Fax: </t>
    </r>
    <r>
      <rPr>
        <sz val="11"/>
        <rFont val="Calibri"/>
        <family val="2"/>
        <scheme val="minor"/>
      </rPr>
      <t>800-955-0740</t>
    </r>
  </si>
  <si>
    <t>fse.custserv@thermofisher.com</t>
  </si>
  <si>
    <t>Purchase orders, online orders and credit card orders accepted.</t>
  </si>
  <si>
    <t>PLTW-CIM-6000</t>
  </si>
  <si>
    <t>10-1110-7000</t>
  </si>
  <si>
    <t>PLTW-CIM-8100</t>
  </si>
  <si>
    <t>10-1110-4000</t>
  </si>
  <si>
    <t>PLTW-CIM-ER4U</t>
  </si>
  <si>
    <r>
      <t xml:space="preserve">ProMill 8000 CNC Milling Machine with Automatic 12 Station Tool Changers - 3 Axis AC Mill PC Based; 110V. Includes 4 ISO 20 tool holder set to include 4 ISO 20 Tool holders with Nuts  and tool holder rack, ER 16 Collet set (2 x .118-.157", 2 x .236-.276", 6 x .354-.394"). Includes a Single Axis Air Vise.                                                                        Includes Installation &amp; Demonstration                                           </t>
    </r>
    <r>
      <rPr>
        <sz val="11"/>
        <color rgb="FFFF0000"/>
        <rFont val="Calibri"/>
        <family val="2"/>
        <scheme val="minor"/>
      </rPr>
      <t xml:space="preserve">                                                     Package requires 90psi of filtered and regulated AIR supply or Basic Compressor &amp; Conditioning System option                                                                                   </t>
    </r>
  </si>
  <si>
    <t>Single Axis Air Vise (included with BenchMill 6000 package; option on ProMill 8000)</t>
  </si>
  <si>
    <r>
      <t xml:space="preserve">Robotic Integration Cable for Intelitek Robot (for use with </t>
    </r>
    <r>
      <rPr>
        <b/>
        <sz val="10"/>
        <rFont val="Arial"/>
        <family val="2"/>
      </rPr>
      <t>SCORBOT-ER 4u</t>
    </r>
    <r>
      <rPr>
        <sz val="10"/>
        <rFont val="Arial"/>
      </rPr>
      <t>)</t>
    </r>
  </si>
  <si>
    <t xml:space="preserve">SCORBOT-ER 4u Robotic Package Includes: Robotic Arm with Gripper, USB Controller, Scorebase control software, USB and power cables.  Recommended for the CIM Program compatible with RoboCell virtual software.                                                                                                                           Includes: Installation &amp; Demonstration, Teach Pendant, Gravity Feeder w/Part Present Switch                                     </t>
  </si>
  <si>
    <t>Epson 98 Powerlite Projector</t>
  </si>
  <si>
    <t>3139239</t>
  </si>
  <si>
    <t>V11H577020</t>
  </si>
  <si>
    <t>29 Piece High Speed Steel Drill Bit Set                                                Item# 32925</t>
  </si>
  <si>
    <t>3" Spring Clamp 
Item# 39530</t>
  </si>
  <si>
    <t xml:space="preserve">9" Benchtop Bandsaw
Item # 60500 </t>
  </si>
  <si>
    <t xml:space="preserve">12 Piece Cushion Grip Screwdriver Set
Item # 68868  </t>
  </si>
  <si>
    <t xml:space="preserve">9 Piece SAE Highly Polished Combo Wrench Set
Item # 42304 </t>
  </si>
  <si>
    <t xml:space="preserve">7" Curved Jaw Locking Pliers
Item # 39639 </t>
  </si>
  <si>
    <t xml:space="preserve">16 Oz. Claw Hammer with Fiberglass Handle
Item # 47872 </t>
  </si>
  <si>
    <t xml:space="preserve">Total Control Hacksaw
Item # 60646 </t>
  </si>
  <si>
    <t xml:space="preserve">13 Piece SAE Ball End Hex Key Set
Item # 94680 </t>
  </si>
  <si>
    <t xml:space="preserve">25 ft. x 1" Tape Measure
Item # 69101 </t>
  </si>
  <si>
    <t xml:space="preserve">4.5-Inch Needle Nose Pliers (Crescent or Channel Lock) CL#43    </t>
  </si>
  <si>
    <t xml:space="preserve">8" Needle Nose Pliers
Item # 39635  </t>
  </si>
  <si>
    <t xml:space="preserve">Impact Resistant Safety Glasses
Item # 94357 </t>
  </si>
  <si>
    <t xml:space="preserve">1 Lb. Rubber Mallet
Item # 69050 </t>
  </si>
  <si>
    <t>14 Piece Metric Combination Wrench Set
Item # 68790</t>
  </si>
  <si>
    <t xml:space="preserve">9 Piece Metric Hex Wrench System
Item # 69084 </t>
  </si>
  <si>
    <t xml:space="preserve">10" Groove Joint Pliers
Item # 69379 </t>
  </si>
  <si>
    <t xml:space="preserve">8" Slip Joint Pliers
Item # 39637 </t>
  </si>
  <si>
    <t>BLACK &amp; DECKER 14.4-Volt 3/8 in. Cordless Drill (w/ stud sensor &amp; Storage bag)                                    
Internet # 202516283</t>
  </si>
  <si>
    <t>Model # GCO14SFB</t>
  </si>
  <si>
    <t xml:space="preserve"> DEWALT 14-Piece Titanium Drill Bit Set
Internet # 202019930
Store SKU # 918109
 </t>
  </si>
  <si>
    <t>Dewalt 12 in. Rapid Return Bar Clamp                      Internet # 204389356</t>
  </si>
  <si>
    <t>Model # DWHT73143</t>
  </si>
  <si>
    <t>Dewalt 6 in. Rapid Return Bar Clamp                      Internet # 204389304</t>
  </si>
  <si>
    <t>Model # DWHT83141</t>
  </si>
  <si>
    <t xml:space="preserve"> Pony 8 in. Jaw, 3 in. Jaw Opening Spring Clamp 
Internet # 100348650
Store SKU # 690716 </t>
  </si>
  <si>
    <t>Bessey 4 in. Drill Press Vise                                                                       Internet # 205023096                                                   Store SKU #1000041186</t>
  </si>
  <si>
    <t xml:space="preserve">Model # BV-DP40   </t>
  </si>
  <si>
    <t>HDX 12 in. Plastic Miter Box                                        Store SKU# 1000032898                 Internet # 204748777</t>
  </si>
  <si>
    <t xml:space="preserve">Model  #122PMB12 </t>
  </si>
  <si>
    <t>Buck Bros. No. Mm14, 14 In. Pro Miter Wood Handle Back Saw 
Store SKU #333996</t>
  </si>
  <si>
    <t>Model #120MM14</t>
  </si>
  <si>
    <t xml:space="preserve">Weller 25-Watt Marksman Soldering Iron Kit 
Internet # 100157127
Store SKU # 800011
</t>
  </si>
  <si>
    <t>Lincoln Electric 60/40 1/16 in. x 8 oz. Leaded Rosin Core Solder 
Internet # 100672847</t>
  </si>
  <si>
    <t>Ryobi 10 in. Drill Press 
Internet # 100490179
Store SKU # 220416</t>
  </si>
  <si>
    <t xml:space="preserve">Ryobi 2.5 Amp Band Saw
    Internet # 100593258     
Store SKU # 496766      </t>
  </si>
  <si>
    <t>Husky 18-Piece Combination Wrench Set 
  internet# 202934484
   Store SKU # 724411</t>
  </si>
  <si>
    <t xml:space="preserve">Model # H3D18SWS     </t>
  </si>
  <si>
    <t>Husky 25-Piece Screwdriver Set 
   Internet # 204465117     
Store SKU # 1000029746</t>
  </si>
  <si>
    <t>Model # 20210006</t>
  </si>
  <si>
    <t>HDX 10-Piece SAE Combination Wrench Set               Internet # 204815236              Store SKU # 1000035396</t>
  </si>
  <si>
    <t>Model # XM095C10H-SAE</t>
  </si>
  <si>
    <t>Husky 7in. Straight Jaw Locking Pliers                       Internet # 203287726                  Store SKU # 876905</t>
  </si>
  <si>
    <t>Model # 96491</t>
  </si>
  <si>
    <t xml:space="preserve">Estwing 16 oz. Curved-Claw Rip Hammer 
  Internet # 100351733     
Store SKU # 284874      </t>
  </si>
  <si>
    <t>The Empire 12 in. Combination Square accurately measures distances and angles with the True Blue leveling vial. This square features blade etchings in inches and a hardened scriber for marking surfaces.
    Accurately measures distances and angles
    Measures distance in inches
    Etched steel blade with heavy-duty machined square head
    Self-aligning drawbolt for quick measurement changes
    Hardened scriber marks surfaces
    True Blue vial ensures accuracy</t>
  </si>
  <si>
    <t>http://www.homedepot.com/h_d1/N-5yc1v/R-100356502/h_d2/ProductDisplay?catalogId=10&amp;langId=-1&amp;keyword=Empire+12+in.+Combination+Square&amp;storeId=10051#.UM86FHewkuM</t>
  </si>
  <si>
    <t xml:space="preserve">Empire 12 in. Combination Square 
    Internet # 100356502     
Store SKU # 677051  </t>
  </si>
  <si>
    <t xml:space="preserve">Model # E250 </t>
  </si>
  <si>
    <t>8in. Adjustable Wrench            Internet # 203741034</t>
  </si>
  <si>
    <t>Model # 87-369</t>
  </si>
  <si>
    <t>Buck Bros. Standard Hack Saw 
Internet # 100351892</t>
  </si>
  <si>
    <t>10-Piece SAE Hex Key Set      Internet # 203792317</t>
  </si>
  <si>
    <t>Model # 12275</t>
  </si>
  <si>
    <t xml:space="preserve">HDX 25ft. Tape Measure                                        Internet # 203515425                       Store SKU # 719217                  </t>
  </si>
  <si>
    <t xml:space="preserve">HDX 6 in. Long Nose Pliers 
Internet #203121383
    Store SKU # 710436       </t>
  </si>
  <si>
    <t xml:space="preserve">Stanley Fixed-Blade Utility Knife 
   Internet # 100008643
Store SKU # 184888  </t>
  </si>
  <si>
    <t>Sandusky 36 in. L x 18 in. D x 72 in. H Freestanding Steel Cabinet in Black
Internet # 202336250</t>
  </si>
  <si>
    <t>Nicholson 8 in. Bastard-Cut Mill File 
Internet # 100118750
Store SKU # 360094</t>
  </si>
  <si>
    <t>Nicholson Plastic File Handle with Inserts          Internet # 100175512            Store SKU # 360340</t>
  </si>
  <si>
    <t>Model # 21474HL</t>
  </si>
  <si>
    <t>URREA 16oz. Rubber Mallet with Oak Handle                 Internet # 202797848</t>
  </si>
  <si>
    <t>Model # 1367</t>
  </si>
  <si>
    <t xml:space="preserve">Johnson Level &amp; Tool Contractor Aluminum Tripod 
Internet # 202258064
</t>
  </si>
  <si>
    <t>CST/Berger 16 Ft. Aluminum Telescoping Rod, 5 Sections, Metric &amp; Feet
Internet # 203392220</t>
  </si>
  <si>
    <t>Model # 06-805MC</t>
  </si>
  <si>
    <t xml:space="preserve">Husky 12-Piece Brass Air-Compressor Accessory Kit 
   Internet # 100392283     
Store SKU # 603867    </t>
  </si>
  <si>
    <t xml:space="preserve">Amflo 25 Ft Polyurethane Air Hose 
 Internet # 202205318     
Store SKU # 335866  </t>
  </si>
  <si>
    <t>Iron Bridge Tools 9-Piece Metric Combination Wrench Set 
Internet # 100651739</t>
  </si>
  <si>
    <t>10-Piece Metric Hex Key Set     Internet # 203792315</t>
  </si>
  <si>
    <t>Model # 12276</t>
  </si>
  <si>
    <t>Husky 10in. Groove Joint Pliers 
  Internet # 203287734
Store SKU # 878357</t>
  </si>
  <si>
    <t>Husky 8in. Self Adjusting Slip Joint Pliers
Internet # 203288181                Store SKU # 882350</t>
  </si>
  <si>
    <t>Model # 48020</t>
  </si>
  <si>
    <t>Ryobi 10 in. 15 Amp Table Saw 
Internet # 202517808
Store SKU # 418826</t>
  </si>
  <si>
    <t xml:space="preserve">Craftsman Soldering Iron Holder and Cleaner  
Sears Item# 00954027000P | Model# 54027 </t>
  </si>
  <si>
    <r>
      <t>FPC Low-Temp Ultra Glue Gun-White              Item# SPM8010771617 |</t>
    </r>
    <r>
      <rPr>
        <b/>
        <sz val="7.5"/>
        <color theme="1"/>
        <rFont val="Arial"/>
        <family val="2"/>
      </rPr>
      <t>Model # L270-6201038</t>
    </r>
  </si>
  <si>
    <r>
      <t xml:space="preserve">FPC Corporation Cool Shot Low Temp Glue Sticks                                                              Sold by Shoplet.com | Online only |                Item# </t>
    </r>
    <r>
      <rPr>
        <sz val="11"/>
        <color rgb="FFFF0000"/>
        <rFont val="Calibri"/>
        <family val="2"/>
        <scheme val="minor"/>
      </rPr>
      <t>SPM11322529516 |</t>
    </r>
    <r>
      <rPr>
        <sz val="10"/>
        <rFont val="Arial"/>
      </rPr>
      <t xml:space="preserve"> Model # FPRCS15 </t>
    </r>
  </si>
  <si>
    <t xml:space="preserve">Scotch Quick-Drying Tacky Glue, 4 oz, Roller  
 Item # 05066519000 | Model# MMM6052B </t>
  </si>
  <si>
    <t>Irwin 2081101 Standard Fixed Blade Utility Knife                                               Sold by Bargain The People | Online only       Item # SPM7306929213 | Model # 2081101</t>
  </si>
  <si>
    <t xml:space="preserve">Craftsman 15 Amp 10 in. Table Saw 28461  
Item# 00928461000P | Model# 28461 </t>
  </si>
  <si>
    <t>SanDisk 4GB Secure Digital™ High Capacity (SDHC) Card Class 4              Item # IM1DV7765                             Model # SDSDB-004G-B35</t>
  </si>
  <si>
    <t>Staedtler Mars 12" Architects Triangular Scale
Item# 274746 | Model # 987 19-31BK</t>
  </si>
  <si>
    <t>Staedtler Mars 12" Engineer's Triangular Scale
Item# 274753 | Model # 987 19-34BK</t>
  </si>
  <si>
    <t>ClearPrint 3020IJ Bond Plotter Paper Roll; 24in.                                                 Item # WYF078276226838                               Model # CP33101131</t>
  </si>
  <si>
    <t>"Digital Camera, Canon Power Shot (with video capability)
16.0 Megapixel Resolution, 16x Optical Zoom and 4x Digital"</t>
  </si>
  <si>
    <t xml:space="preserve"> Canon Powershot A3500 16MP Digital Camera with 5x Optical Zoom - Red
Online Item #: 14972020 
Store Item Number (DPCI): 056-10-0963 </t>
  </si>
  <si>
    <t>Sony 4GB SDHC Memory Card
Online Item #: 13219804                                                   Store Item Number (DPCI): 056-12-0293</t>
  </si>
  <si>
    <t xml:space="preserve"> General Tools Set of 6 Jeweler's Screwdrivers 
Walmart # 552274415 </t>
  </si>
  <si>
    <t>SPC606</t>
  </si>
  <si>
    <t>Garmin eTrex 10 2.2" Portable GPS
Walmart # 551260757</t>
  </si>
  <si>
    <t>010-00970-03</t>
  </si>
  <si>
    <t>Logitech Joystick 963290-0403 Extreme 3D Pro</t>
  </si>
  <si>
    <t>Nikon Silver COOLPIX L27 16.1 MP 5x Optical Zoom Digital Camera                        Walmart # 551805693</t>
  </si>
  <si>
    <t xml:space="preserve">Luer Lock Syringe, 20cc </t>
  </si>
  <si>
    <t xml:space="preserve">Luer Lock Syringe, 35cc </t>
  </si>
  <si>
    <t xml:space="preserve">Luer Lock Syringe, 10cc </t>
  </si>
  <si>
    <t>Morris Products Digital Multimeter Meter
Item #: 447115  |  Model #: 57030</t>
  </si>
  <si>
    <t xml:space="preserve">Weller Soldering Iron 25 Watt </t>
  </si>
  <si>
    <t xml:space="preserve">Blue Hawk 18-Piece 3/8-in Drive Multi Driver Socket Set
Item #: 420124 |  Model #: 343C-18.BH </t>
  </si>
  <si>
    <t>Kobalt  12-Piece Screwdriver Set
Item #: 525806  |  Model #: 324GS10N</t>
  </si>
  <si>
    <t xml:space="preserve">Blue Hawk 10-Piece Standard Polished Chrome Standard (SAE) Wrench Set
Item #: 420118 |  Model #: 345-10A.BH </t>
  </si>
  <si>
    <t xml:space="preserve">Project Source 16-oz Wood Claw Hammer
Item #: 116740 |  Model #: 62862 </t>
  </si>
  <si>
    <t xml:space="preserve">Task Force 10-in Economy Hacksaw
Item #: 90449 |  Model #: 32450 </t>
  </si>
  <si>
    <t xml:space="preserve">Blue Hawk 9-Piece Folding Flat End Hex-Torx Key Set
Item #: 498885 |  Model #: BHHK02 </t>
  </si>
  <si>
    <t xml:space="preserve">Kobalt Needle Nose Pliers
Item #: 464606 |  Model #: 55745 </t>
  </si>
  <si>
    <t>Project Source 5-Blade Straight Handle Utility Knife 
Item #: 307994  |  Model #: 55900</t>
  </si>
  <si>
    <t xml:space="preserve">Blue Hawk 16-oz Black Rubber Mallet
Item #: 117240 |  Model #: 62996 </t>
  </si>
  <si>
    <t xml:space="preserve">Blue Hawk 10-Piece Standard Polished Chrome Metric Wrench Set
Item #: 420138 |  Model #: 345-10B.BH </t>
  </si>
  <si>
    <t xml:space="preserve">Blue Hawk 8-Piece Folding Flat End Hex-Torx Key Set
Item #: 498873 |  Model #: BHHK03 </t>
  </si>
  <si>
    <t xml:space="preserve">Kobalt Slip Joint Pliers
Item #: 464637 |  Model #: 55737 </t>
  </si>
  <si>
    <t>Black &amp; Decker 20-volt Max 3/8" Cordless Drill with Battery &amp; Soft Case                        Item #: 609094 | Model #: BDCDMT120-2</t>
  </si>
  <si>
    <t>Black &amp; Decker 20-pack High-Speed Steel Twist Drill Bit Set                                               Item #: 200005 | Model #: 71-002</t>
  </si>
  <si>
    <t>IRWIN Quick-Grip 12" Bar Clamp
 Item #: 118178 | Model #: 512QCN</t>
  </si>
  <si>
    <t>IRWIN Quick-Grip 6" Bar Clamp
Item #: 102543 | Model #: 506QCN</t>
  </si>
  <si>
    <t>Yost 4-in Cast Iron Drill Press Vise          Item #: 625659 | Model #: DPV-4</t>
  </si>
  <si>
    <t>Task Force 12" Plastic Miter Box
Item #: 215248 | Model #: 324OMB12</t>
  </si>
  <si>
    <t>Kobalt  14" Back Saw
Item #: 187037 | Model #: 324OPM14N</t>
  </si>
  <si>
    <t>Weller Electric 25-Watt Soldering Iron Kit  Item #: 478822  | Model #: SP25NKUS</t>
  </si>
  <si>
    <t>www.use-enco.com</t>
  </si>
  <si>
    <t>CIM, POE</t>
  </si>
  <si>
    <t>00037689</t>
  </si>
  <si>
    <t>www.mscdirect.com</t>
  </si>
  <si>
    <t>COM-09983   https://www.sparkfun.com/products/9983</t>
  </si>
  <si>
    <t xml:space="preserve">Tongue Depressors, 5/8" wide X 5-1/2" long </t>
  </si>
  <si>
    <t>805</t>
  </si>
  <si>
    <t>NOTE: Make sure to reference "PLTW 2015" when placing your order to ensure discounted pricing</t>
  </si>
  <si>
    <t>Hazardous Shipping of $27.50 where applicable</t>
  </si>
  <si>
    <t>sandy.gier@vwr.com</t>
  </si>
  <si>
    <t>Microscope - Monocular-rechargeable LED base</t>
  </si>
  <si>
    <t>WLS48249-31CL</t>
  </si>
  <si>
    <t>WLS1735-42</t>
  </si>
  <si>
    <t>Beaker, borosilicate glass, Capacity: 500mL/16 oz</t>
  </si>
  <si>
    <t>WLS1735-10</t>
  </si>
  <si>
    <t>WLS1737-06</t>
  </si>
  <si>
    <t>WLS1736-14</t>
  </si>
  <si>
    <t>WLS1736-12</t>
  </si>
  <si>
    <t>470301-812</t>
  </si>
  <si>
    <t>2015 International Building Code</t>
  </si>
  <si>
    <t>ISBN-10: 1609834682
ISBN-13: 978-1609834685</t>
  </si>
  <si>
    <t>ISBN-10: 1609834682
ISBN-13: 978-1609834685</t>
  </si>
  <si>
    <t xml:space="preserve"> Amazon.com</t>
  </si>
  <si>
    <t>ASIN: B000P1O73A</t>
  </si>
  <si>
    <t>SDSDB-4096</t>
  </si>
  <si>
    <t>Digital Camera
10.0 Megapixel Resolution, 3.3 Optical Zoom and 2.5 LCD screen</t>
  </si>
  <si>
    <t xml:space="preserve">E </t>
  </si>
  <si>
    <t xml:space="preserve"> Amazon.com </t>
  </si>
  <si>
    <t xml:space="preserve"> Canon - PowerShot A2200 14.1-Megapixel
ASIN: B004HW73QG </t>
  </si>
  <si>
    <t>A2200</t>
  </si>
  <si>
    <t>Digital Projector.  ViewSonic Model PJD6241</t>
  </si>
  <si>
    <t>ASIN: B002MAEUI4</t>
  </si>
  <si>
    <t>PJD6241</t>
  </si>
  <si>
    <t>010-00970-00</t>
  </si>
  <si>
    <t>Logitech Extreme 3D Pro Joystick
ASIN: B00009OY9U</t>
  </si>
  <si>
    <t>963290-0403</t>
  </si>
  <si>
    <t xml:space="preserve">Logitech Webcam C260 with 3 MP </t>
  </si>
  <si>
    <t>Logitech HD Webcam C270, 720p Widescreen Video Calling and Recording                ASIN: B004FHO5Y6</t>
  </si>
  <si>
    <t>960-000581</t>
  </si>
  <si>
    <t>Aluminum Flashing 4" wide x 10' roll</t>
  </si>
  <si>
    <t xml:space="preserve">Amerimax  4"W Aluminum Flashing 50' Roll | ASIN: B000H5RSN0 </t>
  </si>
  <si>
    <t>C2002</t>
  </si>
  <si>
    <t>Power Supply DC
3V to 12V @ 2A
Fixed DC output of 3V, 4.5V, 6V, 7.5V, 9V, 12V</t>
  </si>
  <si>
    <t>Tekpower DC Variable Power Supply, 1.5-15 V @ 2A, HY152A
ASIN: B000RO8J98</t>
  </si>
  <si>
    <t>HY152C</t>
  </si>
  <si>
    <t xml:space="preserve"> Estes 302264 12 inches Parachute
ASIN: B0006N6T6A </t>
  </si>
  <si>
    <t>SOLDER SUCKER DESOLDERING PUMP DESOLDER REMOVAL VACUUM
ASIN: B0002Y8OPM</t>
  </si>
  <si>
    <t>100000000240</t>
  </si>
  <si>
    <t>Hot Wire Cutter Table Top Style, Hotwire Foam Cutter
ASIN: B001AH5WOQ</t>
  </si>
  <si>
    <t>Table Top Hotwire</t>
  </si>
  <si>
    <t>Modeling Clay</t>
  </si>
  <si>
    <t>Alex Toys Little Hands, Clay Pictures
ASIN: B0013NQ93U</t>
  </si>
  <si>
    <t xml:space="preserve">Xcelite 103 S Wire Stripper </t>
  </si>
  <si>
    <t>2410-22</t>
  </si>
  <si>
    <t>Propeller Adapter with set screw 4mm</t>
  </si>
  <si>
    <t>E-Flite Prop Adapter with Setscrew, 4mm EFLM1931
ASIN: B000BP2JXU</t>
  </si>
  <si>
    <t>EFLM1931</t>
  </si>
  <si>
    <t>Slow Flyer Propeller, 8x3.8SF</t>
  </si>
  <si>
    <t xml:space="preserve"> ASIN: B0069FA6B8  </t>
  </si>
  <si>
    <t>Carson® LED Lighted 2x RimFree Magnifier with Soft Pouch (RM-95)
ASIN: B000X4J608</t>
  </si>
  <si>
    <t>RM-95</t>
  </si>
  <si>
    <t>PO Box 81226</t>
  </si>
  <si>
    <t>Seattle, WA 98108</t>
  </si>
  <si>
    <r>
      <t>Phone:</t>
    </r>
    <r>
      <rPr>
        <sz val="10"/>
        <rFont val="Arial"/>
      </rPr>
      <t xml:space="preserve"> 1-866-216-1072</t>
    </r>
  </si>
  <si>
    <t>Xcelite 103SNV Industrial Wire Stripper with Red Plastic-Coated Cushion Grip Handle, 5-1/4" Length, 8 AWG Stripping Range                                                                      ASIN: B004UNFNXC</t>
  </si>
  <si>
    <t xml:space="preserve">Milwaukee 2407-22 M12 3/8" Drill/Driver Kit                                                                         ASIN: B00ELQYCUI                              </t>
  </si>
  <si>
    <t>-</t>
  </si>
  <si>
    <t>PORTER-CABLE C2002 Oil-Free UMC Pancake Compressor - 150 psi, 2.6 SCFM at 90 psi, 6-gal pancake-style tank, Low-amp 120-volt motor, oil-free pump                  ASIN: B000O5RO1Y</t>
  </si>
  <si>
    <t xml:space="preserve">Pure Latex General Purpose Rubber Tubing; Amber 3/16 x 1/16, 10 ft    </t>
  </si>
  <si>
    <t xml:space="preserve">Waterbath 5L, analog, maintains temperatures from 5°C to 100°C, comes with lid. NOTE: If you are completing advanced work in Medical Interventions or optional Problem 6 in BI, consider purchasing the shaking waterbath listed in the Optional section INSTEAD of this item. The shaking water bath is suggested for optimal completion of the protein purification laboratory in MI and of the molecular biology projects in BI. </t>
  </si>
  <si>
    <t xml:space="preserve">216248 </t>
  </si>
  <si>
    <t>Carolina Biological has developed a webpage just for PLTW!</t>
  </si>
  <si>
    <t xml:space="preserve">PO Box 6010 </t>
  </si>
  <si>
    <r>
      <t xml:space="preserve">Phone: </t>
    </r>
    <r>
      <rPr>
        <sz val="10"/>
        <rFont val="Arial"/>
      </rPr>
      <t>1-800-334-5551</t>
    </r>
  </si>
  <si>
    <r>
      <t>Fax:</t>
    </r>
    <r>
      <rPr>
        <sz val="10"/>
        <rFont val="Arial"/>
      </rPr>
      <t xml:space="preserve"> 1-800-222-7112</t>
    </r>
  </si>
  <si>
    <t>CS-20000 Compact Digital Scale, 2000g. Capacity</t>
  </si>
  <si>
    <t xml:space="preserve">Steel Tape measure, Blade Size 1" X 25' </t>
  </si>
  <si>
    <t>WL0170C</t>
  </si>
  <si>
    <t>Plastic 12" Ruler</t>
  </si>
  <si>
    <t>WLS44629</t>
  </si>
  <si>
    <t xml:space="preserve">Safety Glasses with Side Shields &amp; Adjustable Temple </t>
  </si>
  <si>
    <t>WLS40393</t>
  </si>
  <si>
    <t>1" Wide Masking Tape 50ft.</t>
  </si>
  <si>
    <t>WLS44182-80</t>
  </si>
  <si>
    <t>WL1820-18</t>
  </si>
  <si>
    <t xml:space="preserve">Estes Model Rocket AltiTrak Altitude Tracker - </t>
  </si>
  <si>
    <t>WL1780A-30</t>
  </si>
  <si>
    <t>WL1780E-20A</t>
  </si>
  <si>
    <t>WL1780E-15A</t>
  </si>
  <si>
    <t>WL1780E-10A</t>
  </si>
  <si>
    <t>WL1780A-05</t>
  </si>
  <si>
    <t>WL1780A-10</t>
  </si>
  <si>
    <t>WL6852</t>
  </si>
  <si>
    <t>Tongue Depressors, 5/8" wide X 5-1/2</t>
  </si>
  <si>
    <t>470003-534</t>
  </si>
  <si>
    <t>WLS40289-D</t>
  </si>
  <si>
    <t>WLS40289-C</t>
  </si>
  <si>
    <t xml:space="preserve">Mini Incubator, temperature range </t>
  </si>
  <si>
    <t>97025-630</t>
  </si>
  <si>
    <t>WLB1753-64</t>
  </si>
  <si>
    <t>Hotplate; Isotemp; Ceramic Top; 4 x 4 in</t>
  </si>
  <si>
    <t>Triple Balance Beam Scale - weight set sold separately</t>
  </si>
  <si>
    <t>1000mL Beaker, borosilicate glass</t>
  </si>
  <si>
    <t>Test Tubes, 20mm x 150mm, Pack of 72, glass</t>
  </si>
  <si>
    <t>1 liter Erlenmeyer Flask, glass</t>
  </si>
  <si>
    <t>250 ml Erlenmeyer Flask, glass</t>
  </si>
  <si>
    <t>Ring Stand, Support Stand with 2 Rings</t>
  </si>
  <si>
    <t>470005-864</t>
  </si>
  <si>
    <t>Rubber Stopper Assortment</t>
  </si>
  <si>
    <t>Latex Tubing; Amb Tubing 3/16 x 1/16</t>
  </si>
  <si>
    <t>470019-596</t>
  </si>
  <si>
    <t>WARD470019-596</t>
  </si>
  <si>
    <t>Test Tube Rack, plastic</t>
  </si>
  <si>
    <t>Dual Magnifier</t>
  </si>
  <si>
    <t>Meter stick</t>
  </si>
  <si>
    <t>WLS44685</t>
  </si>
  <si>
    <t>Thermometer -20 to 150 total</t>
  </si>
  <si>
    <t>WLS80035-10C</t>
  </si>
  <si>
    <t>WLS69501-A</t>
  </si>
  <si>
    <t>WLS69501-F</t>
  </si>
  <si>
    <t>Micropipetter, 100 to 1000 microliters</t>
  </si>
  <si>
    <t>WLS69501-G</t>
  </si>
  <si>
    <t>Corning Universal Fit Pipette Tips</t>
  </si>
  <si>
    <t>Case/960</t>
  </si>
  <si>
    <t>29943-270</t>
  </si>
  <si>
    <t>29443-270</t>
  </si>
  <si>
    <t>Pipet tips 100 to 1000. 500/bag</t>
  </si>
  <si>
    <t>83007-382</t>
  </si>
  <si>
    <t>Electronic top loading microbalance</t>
  </si>
  <si>
    <t>WLS1760-15</t>
  </si>
  <si>
    <t>Weighing Dishes</t>
  </si>
  <si>
    <t>WLS3860-B</t>
  </si>
  <si>
    <t>Waterbath</t>
  </si>
  <si>
    <t>WLS1775-77</t>
  </si>
  <si>
    <t>Disposable transfer pipette</t>
  </si>
  <si>
    <t>WLS69684-60</t>
  </si>
  <si>
    <t>Bioremediation by oil eating bacteria</t>
  </si>
  <si>
    <t>WLS1753-10</t>
  </si>
  <si>
    <t>470017-218</t>
  </si>
  <si>
    <t>BRAD166-0005ED</t>
  </si>
  <si>
    <t>pGlo Bacterial Transformation Kit</t>
  </si>
  <si>
    <t>470160-726</t>
  </si>
  <si>
    <t>BRAD166-0003ED</t>
  </si>
  <si>
    <t>Blood Spatter Analysis Kit</t>
  </si>
  <si>
    <t>470213-892</t>
  </si>
  <si>
    <t>Lactose Monohydrate</t>
  </si>
  <si>
    <t>Pipette, transfer Graduated</t>
  </si>
  <si>
    <t>470017-122</t>
  </si>
  <si>
    <t>Disposable serological pipette,10ml</t>
  </si>
  <si>
    <t>89130-888</t>
  </si>
  <si>
    <t xml:space="preserve">Disposable serological pipette 5ml </t>
  </si>
  <si>
    <t>89130-886</t>
  </si>
  <si>
    <t>Glove Exam Latex PF Medium</t>
  </si>
  <si>
    <t>Box</t>
  </si>
  <si>
    <t>WLS40290-CC</t>
  </si>
  <si>
    <t>Glove Exam PF Small</t>
  </si>
  <si>
    <t>WLS40290-BB</t>
  </si>
  <si>
    <t>Triple Balance Beam Scale (weights not included)</t>
  </si>
  <si>
    <t>57334-120</t>
  </si>
  <si>
    <t>Stop watch/time device</t>
  </si>
  <si>
    <t>WLA5615</t>
  </si>
  <si>
    <t>9 V Alkaline Battery</t>
  </si>
  <si>
    <t>WLS30853-25</t>
  </si>
  <si>
    <t>Pkg/4</t>
  </si>
  <si>
    <t>WLS30841-10</t>
  </si>
  <si>
    <t>PKG/250</t>
  </si>
  <si>
    <t>470089-618</t>
  </si>
  <si>
    <t>Tongue depressor</t>
  </si>
  <si>
    <t>WLA5416A</t>
  </si>
  <si>
    <t>470020-474</t>
  </si>
  <si>
    <t>150W Incandescent Work lite with Clamp</t>
  </si>
  <si>
    <t>WLS40768-B</t>
  </si>
  <si>
    <t>Pck/10</t>
  </si>
  <si>
    <t>WLA5419A</t>
  </si>
  <si>
    <t>Banana to Alligator Test Lead Set</t>
  </si>
  <si>
    <t>WLS1764-39</t>
  </si>
  <si>
    <t>WL8117A</t>
  </si>
  <si>
    <t>Green Fluorescent Protein (GFP) Chromatography Kit</t>
  </si>
  <si>
    <t>Please note that the part numbers below can be found on either the Wards Science, Sargent Welch, or VWR wesbites.</t>
  </si>
  <si>
    <t>NOTE: Make sure to reference PLTW when placing your order to get the pricing listed above.</t>
  </si>
  <si>
    <t>Perishable Shipping of $15.00 where applicable</t>
  </si>
  <si>
    <t>Please note that the part numbers above can be found on either the Wards Science, Sargent-Welch, or VWR wesbites.</t>
  </si>
  <si>
    <t>http://shop.iccsafe.org</t>
  </si>
  <si>
    <t>$125 (Plus shipping)</t>
  </si>
  <si>
    <t>4141 W. 126th Street</t>
  </si>
  <si>
    <t>Alsip, IL 60803</t>
  </si>
  <si>
    <t>http://sales.paxpat.com</t>
  </si>
  <si>
    <t>PUBLICALLY FUNDED SCHOOL PURCHASE ORDERS ACCEPTED</t>
  </si>
  <si>
    <t>Visa, MasterCard &amp; American Express Accepted</t>
  </si>
  <si>
    <t>250mL Polypropylene Graduated Cylinder, 1.5" min diameter</t>
  </si>
  <si>
    <t>Jesse.roitenberg@stratasys.com</t>
  </si>
  <si>
    <t xml:space="preserve">Temperature-Controlled Water Bath, 6L, up to 100 degrees Celsius </t>
  </si>
  <si>
    <t>ES</t>
  </si>
  <si>
    <t>166-0504EDU</t>
  </si>
  <si>
    <t xml:space="preserve">Power Supply - runs 4 electrophoresis tanks simultaneously; fully programmable; adjustable voltage (10-300V); LED display </t>
  </si>
  <si>
    <t>164-5050EDU</t>
  </si>
  <si>
    <t>M12 Dual Electrophoresis Apparatus; contains two removable 7x7 UV transparent trays, both 6 and 8/10 well combs, rubber end caps, insulated electrical leads, and adjustable leveling feet.  Can run up to two groups of student samples (two seperate gels) at one time.</t>
  </si>
  <si>
    <t>1664000EDU</t>
  </si>
  <si>
    <t>Digital Variable Micropipet 20-200 ul</t>
  </si>
  <si>
    <t>Digital Variable Micropipet 2-20 ul</t>
  </si>
  <si>
    <t>Digital Variable Micropipet - 0.5 - 10µl</t>
  </si>
  <si>
    <t xml:space="preserve">Fixed Micropipet - 5 µl                            </t>
  </si>
  <si>
    <t xml:space="preserve">Fixed Micropipet - 10 µl                  </t>
  </si>
  <si>
    <t xml:space="preserve">Fixed Micropipet - 20 µl                 </t>
  </si>
  <si>
    <t xml:space="preserve">Fixed Micropipet - 50 µl            </t>
  </si>
  <si>
    <t xml:space="preserve"> 166-0552EDU </t>
  </si>
  <si>
    <t xml:space="preserve"> 166-0551EDU </t>
  </si>
  <si>
    <t xml:space="preserve"> 166-0550EDU </t>
  </si>
  <si>
    <t xml:space="preserve"> 166-0511EDU </t>
  </si>
  <si>
    <t xml:space="preserve"> 166-0512EDU </t>
  </si>
  <si>
    <t xml:space="preserve"> 166-0513EDU </t>
  </si>
  <si>
    <t xml:space="preserve"> 166-0515EDU </t>
  </si>
  <si>
    <t>BIORAD T100 Thermal Cycler, holds 96 x 0.2ml PCR tubes,Temperature Range: 4°C - 100°C; 5.7 VGA color touch screen; can hold samples at 4°C at the end of a run</t>
  </si>
  <si>
    <t>OPT-ES</t>
  </si>
  <si>
    <t xml:space="preserve"> 166-0553EDU </t>
  </si>
  <si>
    <t xml:space="preserve"> 223-9350EDU </t>
  </si>
  <si>
    <t>Pipet tips, 100-1000 uL in enclosed rack, autoclavable, blue, education use only, pkg of 1000</t>
  </si>
  <si>
    <t>Digital Variable Micropipet 100-1000 u</t>
  </si>
  <si>
    <t>GMO Investigator Kit</t>
  </si>
  <si>
    <t xml:space="preserve">166-2500EDU </t>
  </si>
  <si>
    <t>Pipet tips, 2-200 uL in enclosed rack, autoclavable, yellow, education use only, pkg of 1000</t>
  </si>
  <si>
    <t>Pipet tips, .5-10 uL in enclosed rack, autoclavable, education use only, pkg of 1000</t>
  </si>
  <si>
    <t xml:space="preserve"> 2239347EDU </t>
  </si>
  <si>
    <t>Pkg/1000</t>
  </si>
  <si>
    <t>2y</t>
  </si>
  <si>
    <t xml:space="preserve"> 2239354EDU </t>
  </si>
  <si>
    <r>
      <t>Bulk pack of C6-5 Estes Model Rocket Engines-</t>
    </r>
    <r>
      <rPr>
        <sz val="11"/>
        <color rgb="FFFF0000"/>
        <rFont val="Calibri"/>
        <family val="2"/>
        <scheme val="minor"/>
      </rPr>
      <t>Hazardous</t>
    </r>
  </si>
  <si>
    <r>
      <t>Bulk Pack of B6-4 Estes Model Rocket Engines-</t>
    </r>
    <r>
      <rPr>
        <sz val="11"/>
        <color rgb="FFFF0000"/>
        <rFont val="Calibri"/>
        <family val="2"/>
        <scheme val="minor"/>
      </rPr>
      <t>Hazardous</t>
    </r>
  </si>
  <si>
    <r>
      <t>Estes A8-3 Model Rocket Motors Bulk Pack-</t>
    </r>
    <r>
      <rPr>
        <sz val="11"/>
        <color rgb="FFFF0000"/>
        <rFont val="Calibri"/>
        <family val="2"/>
        <scheme val="minor"/>
      </rPr>
      <t>Hazardous</t>
    </r>
  </si>
  <si>
    <r>
      <t>Estes Model Rocket Igniters-</t>
    </r>
    <r>
      <rPr>
        <sz val="11"/>
        <color rgb="FFFF0000"/>
        <rFont val="Calibri"/>
        <family val="2"/>
        <scheme val="minor"/>
      </rPr>
      <t>Hazardous</t>
    </r>
  </si>
  <si>
    <t>Sargent Welch</t>
  </si>
  <si>
    <t>Please refer to QUOTE#  14-Q00052  when placing orders to ensure the pricing listed above. Prices valid until 12/31/15</t>
  </si>
  <si>
    <t>186-1096EDU</t>
  </si>
  <si>
    <t>48-pin IC DIP Socket (for use with Digital MiniSystem)</t>
  </si>
  <si>
    <t xml:space="preserve">19ICM48 </t>
  </si>
  <si>
    <r>
      <t xml:space="preserve">AFINIA H480 desktop </t>
    </r>
    <r>
      <rPr>
        <b/>
        <sz val="11"/>
        <color indexed="8"/>
        <rFont val="Calibri"/>
        <family val="2"/>
        <scheme val="minor"/>
      </rPr>
      <t>3D Printer</t>
    </r>
    <r>
      <rPr>
        <sz val="11"/>
        <color indexed="8"/>
        <rFont val="Calibri"/>
        <family val="2"/>
        <scheme val="minor"/>
      </rPr>
      <t xml:space="preserve"> for PC/Mac, w/ print software, auto-leveling platform calibration, height nozzle detection, tools, 1 reel Premium filament and 1-year warranty</t>
    </r>
  </si>
  <si>
    <r>
      <rPr>
        <b/>
        <sz val="11"/>
        <rFont val="Calibri"/>
        <family val="2"/>
        <scheme val="minor"/>
      </rPr>
      <t>ASIN</t>
    </r>
    <r>
      <rPr>
        <sz val="11"/>
        <rFont val="Calibri"/>
        <family val="2"/>
        <scheme val="minor"/>
      </rPr>
      <t>: B00542NV32</t>
    </r>
  </si>
  <si>
    <r>
      <t>Laser Engraver, Model VLS 2.30 with 30 watt laser cartridge (Desktop) 12" x 16" cutting area, C/W Cutting Table,</t>
    </r>
    <r>
      <rPr>
        <b/>
        <sz val="11"/>
        <color indexed="8"/>
        <rFont val="Calibri"/>
        <family val="2"/>
        <scheme val="minor"/>
      </rPr>
      <t>C</t>
    </r>
    <r>
      <rPr>
        <sz val="11"/>
        <color indexed="8"/>
        <rFont val="Calibri"/>
        <family val="2"/>
        <scheme val="minor"/>
      </rPr>
      <t>orel Draw X7 EDU,   One Touch Photo Software                                            
(Shipping included in the US)                                           
Fume Extraction required, TABLE TOP SYSTEM,   Minimum of 250 CFM Required -- COLOR OPTIONS, PICK ONE: RED, BLUE, GREEN, YELLOW, PURPLE</t>
    </r>
  </si>
  <si>
    <t xml:space="preserve">96455K56  </t>
  </si>
  <si>
    <t xml:space="preserve"> 9941K13  </t>
  </si>
  <si>
    <r>
      <t xml:space="preserve">Multi-Purpose Workbench 1 3/4 Maple Top &amp; Heavy Metal Legs (Top 60" Width x 30" Depth)
</t>
    </r>
    <r>
      <rPr>
        <b/>
        <sz val="11"/>
        <color indexed="8"/>
        <rFont val="Calibri"/>
        <family val="2"/>
        <scheme val="minor"/>
      </rPr>
      <t>***Note - this is a more heavy duty table that may be appropriate for tabletop machines</t>
    </r>
  </si>
  <si>
    <r>
      <t xml:space="preserve">PLTW myDAQ Digital MiniSystem - contains: NI myDigital Protoboard, NI Cmod-S6 FPGA Module, and NI myDAQ. </t>
    </r>
    <r>
      <rPr>
        <b/>
        <sz val="11"/>
        <rFont val="Calibri"/>
        <family val="2"/>
        <scheme val="minor"/>
      </rPr>
      <t xml:space="preserve">(10 or more units)                                                                                                                  </t>
    </r>
  </si>
  <si>
    <r>
      <t xml:space="preserve">PLTW myDAQ Digital MiniSystem - contains: NI myDigital Protoboard, NI Cmod-S6 FPGA Module, and NI myDAQ. </t>
    </r>
    <r>
      <rPr>
        <b/>
        <sz val="11"/>
        <rFont val="Calibri"/>
        <family val="2"/>
        <scheme val="minor"/>
      </rPr>
      <t xml:space="preserve">(1-9 units)                                                                                                                  </t>
    </r>
  </si>
  <si>
    <r>
      <t>Parallax Student DE Bundle with Arduino (</t>
    </r>
    <r>
      <rPr>
        <b/>
        <sz val="11"/>
        <rFont val="Calibri"/>
        <family val="2"/>
        <scheme val="minor"/>
      </rPr>
      <t>10 or more units</t>
    </r>
    <r>
      <rPr>
        <sz val="11"/>
        <rFont val="Calibri"/>
        <family val="2"/>
        <scheme val="minor"/>
      </rPr>
      <t>)</t>
    </r>
  </si>
  <si>
    <r>
      <t xml:space="preserve">Parallax Student DE Bundle with Arduino </t>
    </r>
    <r>
      <rPr>
        <b/>
        <sz val="11"/>
        <rFont val="Calibri"/>
        <family val="2"/>
        <scheme val="minor"/>
      </rPr>
      <t>(1-9 single units)</t>
    </r>
  </si>
  <si>
    <t>S13191</t>
  </si>
  <si>
    <t>S13198</t>
  </si>
  <si>
    <t>S13197</t>
  </si>
  <si>
    <t>S13196</t>
  </si>
  <si>
    <t>S13195</t>
  </si>
  <si>
    <t>S13194</t>
  </si>
  <si>
    <t>S13193</t>
  </si>
  <si>
    <t>Catapult construction kit (to make 1 catapult)</t>
  </si>
  <si>
    <t>S12888</t>
  </si>
  <si>
    <t>S12887</t>
  </si>
  <si>
    <t>S12886</t>
  </si>
  <si>
    <t>S13192</t>
  </si>
  <si>
    <t>Beaker, Pyrex; Capacity: 1000mL/16 oz, 6/PK</t>
  </si>
  <si>
    <t>BE/OPT</t>
  </si>
  <si>
    <t>S12881</t>
  </si>
  <si>
    <t>Pipette tips, for us with most 1-200uL single &amp; multichannel pipetters</t>
  </si>
  <si>
    <t>02707418</t>
  </si>
  <si>
    <t>S12889</t>
  </si>
  <si>
    <t>270-1789</t>
  </si>
  <si>
    <t>270-1922</t>
  </si>
  <si>
    <t>270-2338</t>
  </si>
  <si>
    <t>DigiShaker Shaking Water Bath 120V</t>
  </si>
  <si>
    <t xml:space="preserve"> S05876 </t>
  </si>
  <si>
    <t>BLUE-VIEW</t>
  </si>
  <si>
    <t>BE/ES</t>
  </si>
  <si>
    <t>Incubator - compact unit for cultures, test kits &amp; biologicals.  Maintains temperatures up to 65ºC.</t>
  </si>
  <si>
    <t>Digital Microscope with Mechanical Stage, 2 megapixel camera, measurement capability, floating controls for stage for both up/down and left/right, and included necessary software for images for teacher use</t>
  </si>
  <si>
    <t>S21548</t>
  </si>
  <si>
    <t>NC0597176</t>
  </si>
  <si>
    <t>Hotplate, Stir Plate - Isotemp; Ceramic top; 7 x 7 in. heating surface; Temperature control to 540 degC; Stirring range 60-1200rpm; 120V 60Hz</t>
  </si>
  <si>
    <t>S02401SH</t>
  </si>
  <si>
    <t>Mini Centrifuge, High-Speed; Max. Speed: 12500rpm; Max. RCF: 9800 x G</t>
  </si>
  <si>
    <t>NC0882069</t>
  </si>
  <si>
    <t>S90242ND</t>
  </si>
  <si>
    <t>ES/OPT</t>
  </si>
  <si>
    <t xml:space="preserve">50mL Erlenmeyer Flask, graduation range 20-50mL, 5 mL intervals, rubber stopper #1. </t>
  </si>
  <si>
    <t xml:space="preserve">100mL Beaker. Corning 1000 Manufactured with spout &amp; uniform wall thickness for maximum durability.  </t>
  </si>
  <si>
    <t>250 mL Erlenmeyer Flask, graduation range 50-225ml, 25ml intervals, accomodates #6 rubber stopper (not included)</t>
  </si>
  <si>
    <t>Rubber Stopper, #6, 1 lb (approx qty 20 stoppers)</t>
  </si>
  <si>
    <t>50mL Polypropylene graduated cylinder.</t>
  </si>
  <si>
    <t>Graduated Cylinder, 1 liter Clear, shatterproof polymethpentene polymer.</t>
  </si>
  <si>
    <t xml:space="preserve">Floating Microtube Rack Polypropylene rack - holds 1.5-mL microcentrifuge tubes for incubation in water or ice baths. Rack will float with a full load of filled tubes. </t>
  </si>
  <si>
    <t>Laboratory Apron, black rubberized, Large</t>
  </si>
  <si>
    <t>Graduated Cylinder, 250mL Clear, Shatterproof polymethpentene polymer</t>
  </si>
  <si>
    <t>Spray Mist Dispenser Bottle, 16 oz volume</t>
  </si>
  <si>
    <t>Interlocking Four-Way Tube Racks, 5 pack</t>
  </si>
  <si>
    <t>Safety Glasses with Side Shields &amp; Adjustable Temple - If sterilizing cabinets is being used, enough glasses for 1 class</t>
  </si>
  <si>
    <t>Magnetic Stir Bar: 1/2 inch</t>
  </si>
  <si>
    <t>Magnetic Stir Bar: 2 inch</t>
  </si>
  <si>
    <t>Magnetic Stir Bar: 1 inch</t>
  </si>
  <si>
    <t>10mL Polypropylene graduated cylinder</t>
  </si>
  <si>
    <t>Mortar and pestle (100 mL ceramic)</t>
  </si>
  <si>
    <t>1000mL Beaker (1 L). Corning 1000 Manufactured with spout &amp; uniform wall thickness for maximum durability.</t>
  </si>
  <si>
    <t>Thermometer, -20deg. to +110deg.C ; Laboratory grade</t>
  </si>
  <si>
    <t>Wash Bottle, 500 mL plastic, label your own</t>
  </si>
  <si>
    <t>Beakers, Borosilicate Glass, Low Form, 250 mL</t>
  </si>
  <si>
    <t>125 mL Erlenmeyer flask</t>
  </si>
  <si>
    <t>Stirring Rod</t>
  </si>
  <si>
    <t>400 mL beaker</t>
  </si>
  <si>
    <t>Concave microscope slides (pack of 12)</t>
  </si>
  <si>
    <t>Coverslips, 18x18mm, box of 100</t>
  </si>
  <si>
    <t>Bunsen Burner, Adjustable, Natural gas or LP (order either this if you have gas/LP hookups in your lab, order the alcohol burner below if not; you do not need both)</t>
  </si>
  <si>
    <t>Alcohol burner with wick (order this if you don't have gas or LP hookups in your lab, if you do, order the bunsen burner above; you do not need both)</t>
  </si>
  <si>
    <t>#6 2-hole Rubber Stopper</t>
  </si>
  <si>
    <t>Ring stand, 4"x6", 2" &amp; 3" rings, 18" rod</t>
  </si>
  <si>
    <t>Buret Clamp</t>
  </si>
  <si>
    <t>Ceramic-Centered Iron Wire Gauze</t>
  </si>
  <si>
    <t>Scoopula (micro spoon), 6 3/4"</t>
  </si>
  <si>
    <t>Pipette pump, up to 10 mL</t>
  </si>
  <si>
    <t>pkg/12</t>
  </si>
  <si>
    <t>Pack</t>
  </si>
  <si>
    <t>Pkg</t>
  </si>
  <si>
    <t xml:space="preserve"> S00141 </t>
  </si>
  <si>
    <t xml:space="preserve">  S00006  </t>
  </si>
  <si>
    <t xml:space="preserve">  S00144  </t>
  </si>
  <si>
    <t xml:space="preserve">  S50080H   </t>
  </si>
  <si>
    <t xml:space="preserve">  S95173  </t>
  </si>
  <si>
    <t xml:space="preserve">  S32816A  </t>
  </si>
  <si>
    <t xml:space="preserve">  S66814  </t>
  </si>
  <si>
    <t xml:space="preserve">  S475611B  </t>
  </si>
  <si>
    <t xml:space="preserve">  S32814A  </t>
  </si>
  <si>
    <t xml:space="preserve">  03 448 17  </t>
  </si>
  <si>
    <t xml:space="preserve">  S01822 $8.28/sold as 12 pack, or $0.69/each  </t>
  </si>
  <si>
    <t xml:space="preserve">  S68072   </t>
  </si>
  <si>
    <t xml:space="preserve">  S68071   </t>
  </si>
  <si>
    <t xml:space="preserve"> S68069 </t>
  </si>
  <si>
    <t xml:space="preserve">  S14094  </t>
  </si>
  <si>
    <t xml:space="preserve"> S09570A </t>
  </si>
  <si>
    <t xml:space="preserve">  S00012  </t>
  </si>
  <si>
    <t xml:space="preserve">  13-201-410  </t>
  </si>
  <si>
    <t xml:space="preserve">  S66411  </t>
  </si>
  <si>
    <t xml:space="preserve">  S00008  </t>
  </si>
  <si>
    <t xml:space="preserve">  S00143  </t>
  </si>
  <si>
    <t xml:space="preserve">  S66002  </t>
  </si>
  <si>
    <t xml:space="preserve">   S00009   </t>
  </si>
  <si>
    <t xml:space="preserve">  S175201  </t>
  </si>
  <si>
    <t xml:space="preserve">   NC0597186   </t>
  </si>
  <si>
    <t xml:space="preserve">  S49107 (natural gas)  </t>
  </si>
  <si>
    <t xml:space="preserve">  1414OH (#6, 22/pk)  </t>
  </si>
  <si>
    <t xml:space="preserve">  S47815  </t>
  </si>
  <si>
    <t xml:space="preserve">  S49102  </t>
  </si>
  <si>
    <t xml:space="preserve">  S95948  </t>
  </si>
  <si>
    <t xml:space="preserve">  S50789A (6 pk)  </t>
  </si>
  <si>
    <t xml:space="preserve">  13-683C   </t>
  </si>
  <si>
    <t>Construction and Cloning of a Recombinant DNA Kit. This experiment requires wet ice shipment for next day delivery (by 3:00 pm in most areas). Kit #301  NOTE: This item has a very short shelf life and is usually delivered the day before use, please provide intended date of use when ordering to prevent spoilage/waste</t>
  </si>
  <si>
    <t>Agarose powder (125 g)</t>
  </si>
  <si>
    <t>SYBR® Safe DNA gel stain 10,000X concentrate in DMSO. 400 µL.</t>
  </si>
  <si>
    <t>100% Isopropanol, 3.8 L (also called 2-Propanol, Anyhydrous, ACS Grade)</t>
  </si>
  <si>
    <t>50x TAE Buffer solution (100 mL)</t>
  </si>
  <si>
    <t>Disposable transfer pipette. 5.0cm x 1.2mm.  1.3mL capacity.</t>
  </si>
  <si>
    <t>Weighing Dishes/Boats</t>
  </si>
  <si>
    <t>Microtest Tubes 1.5ml</t>
  </si>
  <si>
    <t>Nitrile Exam Gloves, Large Textured fingertips for dry &amp; wet working conditions. Made of 100% nitrile. Blue, Powder-free ambidextrous.</t>
  </si>
  <si>
    <t>Nitrile Exam Gloves, Medium Textured fingertips for dry &amp; wet working conditions. Made of 100% nitrile. Blue, Powder-free ambidextrous.</t>
  </si>
  <si>
    <t>Diastix glucose reagent strips, 50 pack</t>
  </si>
  <si>
    <t>Duckweed, Living, Unit of 100-150 (check local ponds for a potential free source)</t>
  </si>
  <si>
    <t>Sodium Nitrate, 100g</t>
  </si>
  <si>
    <t>Cellulase, 25g, needs to be refridgerated upon arrival</t>
  </si>
  <si>
    <t>Citric Acid, Monohydrate, 500g</t>
  </si>
  <si>
    <t>Sodium Citrate, Dihydrate , 500g</t>
  </si>
  <si>
    <t>Ethyl Alcohol Denatured, Laboratory, Solution, 70%, 4 L Bottle</t>
  </si>
  <si>
    <t>Hydrochloric acid, 0.1 M, Reagent grade, 1 L</t>
  </si>
  <si>
    <t>Disposable serological pipette, polystyrene, 10ml capacity</t>
  </si>
  <si>
    <t>pH Paper, 0 to 14 range</t>
  </si>
  <si>
    <t>Ammonia Nitrogen Test Kit (refill available)</t>
  </si>
  <si>
    <t>EM Quant Water Test Strips, Sulfate</t>
  </si>
  <si>
    <t>ethanol, 95%, 500 mL</t>
  </si>
  <si>
    <t>Bioremediation by Oil Eating Bacteria Kit</t>
  </si>
  <si>
    <t>Cosmarium Algae, Living Shelf life is 2-3 days, provide chosen vendor a receive no sooner than date or wait to order just a few days before needed to prevent spoiliage.</t>
  </si>
  <si>
    <t>Chlamydomonas Algae, Living Shelf life is 2-3 days, provide chosen vendor a receive no sooner than date or wait to order just a few days before needed to prevent spoiliage.</t>
  </si>
  <si>
    <t>Ankistrodesmus Algae, Living Shelf life is 2-3 days, provide chosen vendor a receive no sooner than date or wait to order just a few days before needed to prevent spoiliage.</t>
  </si>
  <si>
    <t>Chorella Algae, Living Shelf life is 2-3 days, provide chosen vendor a receive no sooner than date or wait to order just a few days before needed to prevent spoiliage.</t>
  </si>
  <si>
    <t>Acetone, 100%  Laboratory grade,  500 mL</t>
  </si>
  <si>
    <t xml:space="preserve">Fructose, 500g </t>
  </si>
  <si>
    <t>Lactose, 500g</t>
  </si>
  <si>
    <t>Galactose, 100g</t>
  </si>
  <si>
    <t>Glucose, 500g</t>
  </si>
  <si>
    <t>Sucrose, 500g</t>
  </si>
  <si>
    <t>Maltose, 100g</t>
  </si>
  <si>
    <t>Baker's Yeast, 1 lb. (or can use/order packets)</t>
  </si>
  <si>
    <t>Isopropyl Alcohol, 70%, 500mL</t>
  </si>
  <si>
    <t>Boiling Chips</t>
  </si>
  <si>
    <t>Activated charcoal, 500g</t>
  </si>
  <si>
    <t>Aluminum Potassium Sulfate, dodecahydrate ; Powder; Lab Grade; 30g (also known as "Alum")</t>
  </si>
  <si>
    <t>Parafilm, 4" x 125' roll</t>
  </si>
  <si>
    <t>1y</t>
  </si>
  <si>
    <t>Case/50</t>
  </si>
  <si>
    <t>1-2y</t>
  </si>
  <si>
    <t>100/pk</t>
  </si>
  <si>
    <t>3-4y</t>
  </si>
  <si>
    <t>10y</t>
  </si>
  <si>
    <t xml:space="preserve"> S11301ND </t>
  </si>
  <si>
    <t>NC0697191</t>
  </si>
  <si>
    <t xml:space="preserve"> S05678 </t>
  </si>
  <si>
    <t>S25372A</t>
  </si>
  <si>
    <t>NC0697190</t>
  </si>
  <si>
    <t xml:space="preserve"> S01760 </t>
  </si>
  <si>
    <t xml:space="preserve"> S67090A </t>
  </si>
  <si>
    <t xml:space="preserve"> S348903 </t>
  </si>
  <si>
    <t xml:space="preserve"> 19170010C </t>
  </si>
  <si>
    <t xml:space="preserve"> 19170010B  </t>
  </si>
  <si>
    <t xml:space="preserve"> AM-2806  </t>
  </si>
  <si>
    <t xml:space="preserve">  S07493ND  </t>
  </si>
  <si>
    <t xml:space="preserve"> S25241  </t>
  </si>
  <si>
    <t xml:space="preserve"> S25254A </t>
  </si>
  <si>
    <t xml:space="preserve"> S25545 </t>
  </si>
  <si>
    <t xml:space="preserve"> S25306A </t>
  </si>
  <si>
    <t xml:space="preserve"> S25356A </t>
  </si>
  <si>
    <t>S68228D</t>
  </si>
  <si>
    <t xml:space="preserve">13-640-507 </t>
  </si>
  <si>
    <t>NC0741807</t>
  </si>
  <si>
    <t xml:space="preserve"> M1100190001 </t>
  </si>
  <si>
    <t xml:space="preserve"> S25310 </t>
  </si>
  <si>
    <t xml:space="preserve"> S68637 </t>
  </si>
  <si>
    <t>S22115ND</t>
  </si>
  <si>
    <t xml:space="preserve"> S07463ND </t>
  </si>
  <si>
    <t>S22117ND</t>
  </si>
  <si>
    <t xml:space="preserve"> S07465ND </t>
  </si>
  <si>
    <t xml:space="preserve"> S25120 </t>
  </si>
  <si>
    <t xml:space="preserve"> S25332A (500g) </t>
  </si>
  <si>
    <t xml:space="preserve"> S25375A (500g) </t>
  </si>
  <si>
    <t xml:space="preserve"> S25334 (100g) </t>
  </si>
  <si>
    <t xml:space="preserve"> S25295A (500g) </t>
  </si>
  <si>
    <t xml:space="preserve"> S25590 (500g) </t>
  </si>
  <si>
    <t xml:space="preserve"> S25417 (100g) </t>
  </si>
  <si>
    <t xml:space="preserve"> S05252 </t>
  </si>
  <si>
    <t xml:space="preserve"> S25372 </t>
  </si>
  <si>
    <t xml:space="preserve"> S25201 (100g marble) </t>
  </si>
  <si>
    <t xml:space="preserve"> S25243 </t>
  </si>
  <si>
    <t>S25152</t>
  </si>
  <si>
    <t xml:space="preserve"> S37440 </t>
  </si>
  <si>
    <t>Petrifilm All-Purpose Spreader, Pack 5</t>
  </si>
  <si>
    <t>Petrifilm E. coli/Coliform Count Plate, Pack 25  Note: This item as a shelf life of 9 months and requires refridgeration for storage.  Please keep in mind when ordering.</t>
  </si>
  <si>
    <t>Carolina Biology</t>
  </si>
  <si>
    <t>824100</t>
  </si>
  <si>
    <t>824020</t>
  </si>
  <si>
    <t xml:space="preserve"> C71529  </t>
  </si>
  <si>
    <t>EDD/ES</t>
  </si>
  <si>
    <t>POE/ES</t>
  </si>
  <si>
    <t xml:space="preserve">  FPH-BTA  </t>
  </si>
  <si>
    <t xml:space="preserve">  CO2-BTA  </t>
  </si>
  <si>
    <t xml:space="preserve">  BC-2000  </t>
  </si>
  <si>
    <t xml:space="preserve">  ETH-BTA   </t>
  </si>
  <si>
    <t xml:space="preserve">  NO3-BTA  </t>
  </si>
  <si>
    <r>
      <t xml:space="preserve">Stainless Steel Temperature Probe </t>
    </r>
    <r>
      <rPr>
        <b/>
        <i/>
        <sz val="11"/>
        <color theme="1"/>
        <rFont val="Calibri"/>
        <family val="2"/>
        <scheme val="minor"/>
      </rPr>
      <t>(qty 6 for POE, qty 2 for ES)</t>
    </r>
  </si>
  <si>
    <t>WLS1736-09</t>
  </si>
  <si>
    <t xml:space="preserve"> WLS1735-04 </t>
  </si>
  <si>
    <t xml:space="preserve"> WLS1736-12 </t>
  </si>
  <si>
    <t xml:space="preserve"> WL5260D </t>
  </si>
  <si>
    <t>WLS24638-17J</t>
  </si>
  <si>
    <t>WLS1752-36</t>
  </si>
  <si>
    <t xml:space="preserve"> WLS24638-17G </t>
  </si>
  <si>
    <t>WLS9480</t>
  </si>
  <si>
    <t xml:space="preserve"> WLS76507-40E </t>
  </si>
  <si>
    <t>WL5260B</t>
  </si>
  <si>
    <t xml:space="preserve"> WLS3860-B </t>
  </si>
  <si>
    <t>WLS1821-87</t>
  </si>
  <si>
    <t xml:space="preserve"> 71EA7-1051 </t>
  </si>
  <si>
    <t>731027</t>
  </si>
  <si>
    <t>721150</t>
  </si>
  <si>
    <t>722218</t>
  </si>
  <si>
    <t>Chromatography paper (not yet searchable on the Carolina website - call to order)</t>
  </si>
  <si>
    <t>Sterilite 20 Quart Storage Box- White, Set of 6
* Must be at least 12in. tall.</t>
  </si>
  <si>
    <t>Set/6</t>
  </si>
  <si>
    <t xml:space="preserve"> Sterilite Model# 18449806 </t>
  </si>
  <si>
    <t>Miracle Gro Indoor Foam Plant Food, 8 oz.</t>
  </si>
  <si>
    <t>AE/ES</t>
  </si>
  <si>
    <t>each</t>
  </si>
  <si>
    <t xml:space="preserve"> WL5260D ($0.92 each)</t>
  </si>
  <si>
    <t>632970</t>
  </si>
  <si>
    <t>632960</t>
  </si>
  <si>
    <t>706709/706710</t>
  </si>
  <si>
    <t>707169</t>
  </si>
  <si>
    <t>707362</t>
  </si>
  <si>
    <t>161820</t>
  </si>
  <si>
    <t>152140</t>
  </si>
  <si>
    <t>131738</t>
  </si>
  <si>
    <t>151955</t>
  </si>
  <si>
    <t>152069</t>
  </si>
  <si>
    <t>841481</t>
  </si>
  <si>
    <t>871750 (500g powder)</t>
  </si>
  <si>
    <t>892860 (500g)</t>
  </si>
  <si>
    <t>873750 (100g)</t>
  </si>
  <si>
    <t>173235 (pkg/12)</t>
  </si>
  <si>
    <t>848280 (pumice)</t>
  </si>
  <si>
    <t>215600</t>
  </si>
  <si>
    <t>892860</t>
  </si>
  <si>
    <t xml:space="preserve"> WL8117C </t>
  </si>
  <si>
    <t xml:space="preserve"> WL8124A </t>
  </si>
  <si>
    <t xml:space="preserve"> WLS11715 </t>
  </si>
  <si>
    <t xml:space="preserve"> 59582-268 (per lb ~21) </t>
  </si>
  <si>
    <t xml:space="preserve"> 470005-864 </t>
  </si>
  <si>
    <t xml:space="preserve"> WL4901 </t>
  </si>
  <si>
    <t xml:space="preserve"> WLS69684-60 </t>
  </si>
  <si>
    <t xml:space="preserve"> 470176-678 </t>
  </si>
  <si>
    <t xml:space="preserve"> WL20036 </t>
  </si>
  <si>
    <t xml:space="preserve"> WL20106 </t>
  </si>
  <si>
    <t xml:space="preserve"> 470300-070 </t>
  </si>
  <si>
    <t xml:space="preserve"> 470300-974 </t>
  </si>
  <si>
    <t xml:space="preserve"> 470300-964 </t>
  </si>
  <si>
    <t xml:space="preserve"> 470300-962 (100g) </t>
  </si>
  <si>
    <t xml:space="preserve"> 470301-142 </t>
  </si>
  <si>
    <t xml:space="preserve"> 470302-814 </t>
  </si>
  <si>
    <t xml:space="preserve"> 470301-443 </t>
  </si>
  <si>
    <t xml:space="preserve"> 470303-062 </t>
  </si>
  <si>
    <t xml:space="preserve"> 470300-402 </t>
  </si>
  <si>
    <t xml:space="preserve"> WLS65710-A </t>
  </si>
  <si>
    <t>Edvocycler - Classroom Thermal Cycler - holds 25 x 0.2mL PCR tubes, contains pre-programmed PCR protocols; Temperature Range: 4°C - 99°C; 7-line LCD display; can hold samples at 4°C at the end of a run   Catalog #541 (ORDER THIS OR THE BIORAD THERMAL CYCLER BELOW, DO NOT ORDER BOTH)</t>
  </si>
  <si>
    <t>Electronic balance - 0.001g Accuracy, 100g Capacity (this is a full feature balance that can be ordered instead of the digital pocket scale on the LS tab; only order one or the other)</t>
  </si>
  <si>
    <t>Microscope - Binocular head;  4X, 10X, 40XR and 100 XR; Oil immersion objective; Mechanical stage, optional for student use</t>
  </si>
  <si>
    <t>Simulated Agarose Gel for Micropipette Practice. Allows students to practice loading gels with dyes before using actual DNA. The kit contains two gels, four dyes and an instruction guide.</t>
  </si>
  <si>
    <t>Fume hood, 4' Basic</t>
  </si>
  <si>
    <t>Half pint Mason jars (8 oz.), 12 -pack</t>
  </si>
  <si>
    <t>100 ml buret tube</t>
  </si>
  <si>
    <t>Funnel, 5cm, Polypropylene</t>
  </si>
  <si>
    <t>Methanol, Reagent grade, 500 mL</t>
  </si>
  <si>
    <t>Potassium Hydroxide, Pellets, Laboratory grade, 30g</t>
  </si>
  <si>
    <t>Phenolphthalein, 1% in 95% alcohol, Laboratory grade, 100mL</t>
  </si>
  <si>
    <t>Isopropyl alcohol (2-Propanol), 99%, Anhydrous, ACS grade, 100 mL</t>
  </si>
  <si>
    <t xml:space="preserve">  Fisher Science  </t>
  </si>
  <si>
    <t xml:space="preserve">  S68640  </t>
  </si>
  <si>
    <t xml:space="preserve">  S94792A  </t>
  </si>
  <si>
    <t xml:space="preserve">    Fisher Science    </t>
  </si>
  <si>
    <t xml:space="preserve">   S902983   </t>
  </si>
  <si>
    <t xml:space="preserve">  S05712  </t>
  </si>
  <si>
    <t xml:space="preserve">  S51259MF  </t>
  </si>
  <si>
    <t xml:space="preserve">  1181513A (6 pk)  </t>
  </si>
  <si>
    <t xml:space="preserve">  S04580 (each)  </t>
  </si>
  <si>
    <t xml:space="preserve"> S25426 </t>
  </si>
  <si>
    <t xml:space="preserve"> S25491A </t>
  </si>
  <si>
    <t xml:space="preserve"> S25467 </t>
  </si>
  <si>
    <t xml:space="preserve"> S25372 (500mL) </t>
  </si>
  <si>
    <t>OPT - ES</t>
  </si>
  <si>
    <t>OPT ES</t>
  </si>
  <si>
    <t>WQV</t>
  </si>
  <si>
    <t>OPT DE</t>
  </si>
  <si>
    <t>OPT AE</t>
  </si>
  <si>
    <t xml:space="preserve">  Carolina Biology  </t>
  </si>
  <si>
    <t>705590</t>
  </si>
  <si>
    <t xml:space="preserve"> 199256 ($1.25 each) </t>
  </si>
  <si>
    <t>734040</t>
  </si>
  <si>
    <t>874950</t>
  </si>
  <si>
    <t>883485</t>
  </si>
  <si>
    <t>879993</t>
  </si>
  <si>
    <t>884890</t>
  </si>
  <si>
    <t xml:space="preserve">   44PWMF02   </t>
  </si>
  <si>
    <t>BE/ES OPT</t>
  </si>
  <si>
    <t>Groundwater Simulation System</t>
  </si>
  <si>
    <t>S45440</t>
  </si>
  <si>
    <t>WL365150</t>
  </si>
  <si>
    <t xml:space="preserve">Edvocycler - Classroom Thermal Cycler - holds 25 x 0.2mL PCR tubes, contains pre-programmed PCR protocols; Temperature Range: 4°C - 99°C; 7-line LCD display; can hold samples at 4°C at the end of a run   Catalog #541 </t>
  </si>
  <si>
    <t>WLS541</t>
  </si>
  <si>
    <t xml:space="preserve">   WLS1760-26   </t>
  </si>
  <si>
    <t xml:space="preserve">  30152-518 (requires cabinet base &amp; work surface. Add $2181.01)  </t>
  </si>
  <si>
    <t xml:space="preserve">  470146-916 (case of 12)  </t>
  </si>
  <si>
    <t xml:space="preserve">  WLS35308-C (each)  </t>
  </si>
  <si>
    <t xml:space="preserve"> 470301-471 </t>
  </si>
  <si>
    <t xml:space="preserve"> 470045-902 </t>
  </si>
  <si>
    <t xml:space="preserve"> 470301-986 </t>
  </si>
  <si>
    <t xml:space="preserve"> 470301-466 </t>
  </si>
  <si>
    <t>PHB</t>
  </si>
  <si>
    <t>OPT, POE</t>
  </si>
  <si>
    <t>Vernier Structures and Materials Tester</t>
  </si>
  <si>
    <t>VSMT</t>
  </si>
  <si>
    <t xml:space="preserve">  S01523</t>
  </si>
  <si>
    <t>35 cc/mm syringes</t>
  </si>
  <si>
    <t>20 cc/mm syringes</t>
  </si>
  <si>
    <t>10 c//mm syringes</t>
  </si>
  <si>
    <t xml:space="preserve">  Pkg/6 - $21.66
03 438 12A  </t>
  </si>
  <si>
    <t xml:space="preserve">  S13475   </t>
  </si>
  <si>
    <t>S25558</t>
  </si>
  <si>
    <t>FSE.CustServ@thermofisher.com</t>
  </si>
  <si>
    <t>800-955-0740</t>
  </si>
  <si>
    <t>AE Vernier Bundle</t>
  </si>
  <si>
    <t>PLTW-AE</t>
  </si>
  <si>
    <t>Water Quality with Vernier, Book</t>
  </si>
  <si>
    <t>BlueView Transillumator</t>
  </si>
  <si>
    <t>Vernier Flat pH Sensor</t>
  </si>
  <si>
    <t>Vernier CO2 Gas Sensor</t>
  </si>
  <si>
    <t>Vernier BioChamber 2000</t>
  </si>
  <si>
    <t>Vernier Ethanol Sensor</t>
  </si>
  <si>
    <t>pH Buffer Capsules</t>
  </si>
  <si>
    <t>Vernier Nitrate Ion-Selective Electrode</t>
  </si>
  <si>
    <t>EDD Vernier Bundle</t>
  </si>
  <si>
    <t>PLTW-EDD</t>
  </si>
  <si>
    <t>ES Vernier Bundle</t>
  </si>
  <si>
    <t>PLTW-ES</t>
  </si>
  <si>
    <t>PLTW Jet Stream 500 Wind Tunnel Package</t>
  </si>
  <si>
    <t>POE Vernier Bundle</t>
  </si>
  <si>
    <t>PLTW-POE</t>
  </si>
  <si>
    <t>Fund Cat</t>
  </si>
  <si>
    <t>Triple Balance Beam Scale with weight set, 610g capacity with weight set, 0.1g sensitivity</t>
  </si>
  <si>
    <t>Button Machine Kit</t>
  </si>
  <si>
    <t xml:space="preserve">NC0927791 </t>
  </si>
  <si>
    <t xml:space="preserve"> NC0900923 </t>
  </si>
  <si>
    <t xml:space="preserve"> S47574A </t>
  </si>
  <si>
    <t>Disposable petri dishes, Size 100mm x 20mm, 20 pack (real/durable petri dishes can be used in place of these if avaible at schools)</t>
  </si>
  <si>
    <t>Filter paper, 7 cm diameter, 100 pack</t>
  </si>
  <si>
    <t>PLTW ES Corn Seed Kit (includes both BT and non-BT seeds) - price includes standard ground shipping</t>
  </si>
  <si>
    <t>French's Agricultural Research, Inc.</t>
  </si>
  <si>
    <t>CornKit</t>
  </si>
  <si>
    <t>EggKit</t>
  </si>
  <si>
    <r>
      <t xml:space="preserve">Phone: </t>
    </r>
    <r>
      <rPr>
        <sz val="11"/>
        <rFont val="Calibri"/>
        <family val="2"/>
        <scheme val="minor"/>
      </rPr>
      <t>507-752-7274</t>
    </r>
  </si>
  <si>
    <r>
      <t>Fax:</t>
    </r>
    <r>
      <rPr>
        <sz val="11"/>
        <rFont val="Calibri"/>
        <family val="2"/>
        <scheme val="minor"/>
      </rPr>
      <t xml:space="preserve"> 507-752-6132</t>
    </r>
  </si>
  <si>
    <t>lfrench@rrcnet.org</t>
  </si>
  <si>
    <t>PO or Credit Card Orders Accepted, Call, Email, or Fax (online ordering not available)</t>
  </si>
  <si>
    <t>41295 County Rd 54</t>
  </si>
  <si>
    <t>Lamberton, MN 56152</t>
  </si>
  <si>
    <r>
      <t xml:space="preserve">PLTW ES European Borer Egg Mass Kit - price includes 2-day shipping to ensure eggs remain viable </t>
    </r>
    <r>
      <rPr>
        <sz val="11"/>
        <color rgb="FFFF0000"/>
        <rFont val="Calibri"/>
        <family val="2"/>
        <scheme val="minor"/>
      </rPr>
      <t>(This kit ships in a small cooler during the winter months to ensure eggs remain viable; this cooler must be returned per directions in shipment within 3 weeks  to avoid an addtional $30 packaging charge)</t>
    </r>
  </si>
  <si>
    <t>Lynxmotion Base Rotate - Heavy duty base to VEX adapter</t>
  </si>
  <si>
    <t>RB-lyn-886</t>
  </si>
  <si>
    <t>FRCH</t>
  </si>
  <si>
    <t>Lamberton</t>
  </si>
  <si>
    <t>507-752-7274</t>
  </si>
  <si>
    <t>507-752-6132</t>
  </si>
  <si>
    <t>60mm syringe with 2 ft length of 1/4" ID latex tubing to fit (must fit over syringe tip)</t>
  </si>
  <si>
    <t>NC0927127</t>
  </si>
  <si>
    <t>2”x2” glass tubing bent at 90 degrees with 2 ft length of 3/16" ID latex tubing (must fit over glass elbow)</t>
  </si>
  <si>
    <t xml:space="preserve">NC0927129  </t>
  </si>
  <si>
    <t>AFINIA H800 desktop 3D Printer (10"X8"X8" Enclosed) for PC/Mac, w/ print software, HEPA-7 air filter, auto-leveling platform calibration, height nozzle detection, tools, 1 reel ABS PLUS Premium filament and 1-year warranty</t>
  </si>
  <si>
    <t>PLTW Value-Bundle Qty 3 of each:  AFINIA H800 3D Printer, H800 EX WRNTY YR 2, PLUS500-ABS-WHITE, PLUS500-ABS-BLACK, PLUS500-ABS-RED, PLUS500-ABS-BLUE, PLUS500-ABS-YELLOW, PLUS500-ABS-GREEN, PERF-H800 Cell/Perf Board,XS024 nozzle</t>
  </si>
  <si>
    <t>Ext Warranty, 2nd yr, Afinia H800</t>
  </si>
  <si>
    <t>Ext Warranty, 2nd AND 3rd yr, Afinia H800</t>
  </si>
  <si>
    <t>AFINIA H800</t>
  </si>
  <si>
    <t>AFINIA H800 PLTW BUNDLE</t>
  </si>
  <si>
    <t>H800 EX WRNTY YR 2</t>
  </si>
  <si>
    <t>H800 EX WRNTY YR 2&amp;3</t>
  </si>
  <si>
    <t>2nd/3rd year Extended Warranty for AFINIA H480 3D printer</t>
  </si>
  <si>
    <t>H480 EX WRNTY YR 2&amp;3</t>
  </si>
  <si>
    <t>AFINIA Premium 1.75mm Filament, Natural/White, 500g</t>
  </si>
  <si>
    <t>AFINIA Premium 1.75mm filament, Black, 500g</t>
  </si>
  <si>
    <t>AFINIA Premium 1.75mm filament, Red, 500g</t>
  </si>
  <si>
    <t>AFINIA Premium 1.75mm filament, Blue, 500g</t>
  </si>
  <si>
    <t>AFINIA Premium 1.75mm filament, Yellow, 500g</t>
  </si>
  <si>
    <t>AFINIA Premium 1.75mm filament, Green, 500g</t>
  </si>
  <si>
    <t>AFINIA Premium PLA 1.75mm filament, Gray, 500g</t>
  </si>
  <si>
    <t>AFINIA Premium PLA 1.75mm filament, Green, 500g</t>
  </si>
  <si>
    <t>AFINIA Premium PLA 1.75mm filament, Blue, 500g</t>
  </si>
  <si>
    <t>Cell/Perf Board, Afinia H800</t>
  </si>
  <si>
    <t>PLUS500-ABS-WHITE</t>
  </si>
  <si>
    <t>PLUS500-ABS-BLACK</t>
  </si>
  <si>
    <t>PLUS500-ABS-RED</t>
  </si>
  <si>
    <t>PLUS500-ABS-BLUE</t>
  </si>
  <si>
    <t>PLUS500-ABS-YELLOW</t>
  </si>
  <si>
    <t>PLUS500-ABS-GREEN</t>
  </si>
  <si>
    <t>PREM500-PLA-GRAY</t>
  </si>
  <si>
    <t>PREM500-PLA-BLUE</t>
  </si>
  <si>
    <t>PREM500-PLA-GREEN</t>
  </si>
  <si>
    <t>PREM500-PLA-NTRL</t>
  </si>
  <si>
    <t>PERF-H800</t>
  </si>
  <si>
    <t>E-30-02</t>
  </si>
  <si>
    <t>XS024</t>
  </si>
  <si>
    <t>S15669</t>
  </si>
  <si>
    <t>S13199</t>
  </si>
  <si>
    <t>ES and IED</t>
  </si>
  <si>
    <t>Email orders to:</t>
  </si>
  <si>
    <t>Allow up to 4 weeks for shipment.</t>
  </si>
  <si>
    <t>Large orders may require additional leadtime</t>
  </si>
  <si>
    <t>Website for orders:</t>
  </si>
  <si>
    <t>http://www.elexp.com/pltw.aspx</t>
  </si>
  <si>
    <t>pltw@elexp.com</t>
  </si>
  <si>
    <t>470163-218</t>
  </si>
  <si>
    <t>470163-216</t>
  </si>
  <si>
    <t>WLS43665</t>
  </si>
  <si>
    <t>Incubator</t>
  </si>
  <si>
    <t>WLS73325-J</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</si>
</sst>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00_);[Red]\(&quot;$&quot;#,##0.00\)"/>
    <numFmt numFmtId="165" formatCode="_(&quot;$&quot;* #,##0.00_);_(&quot;$&quot;* \(#,##0.00\);_(&quot;$&quot;* &quot;-&quot;??_);_(@_)"/>
    <numFmt numFmtId="166" formatCode="_(* #,##0.00_);_(* \(#,##0.00\);_(* &quot;-&quot;??_);_(@_)"/>
    <numFmt numFmtId="167" formatCode="00000"/>
    <numFmt numFmtId="168" formatCode="&quot;$&quot;#,##0.00"/>
    <numFmt numFmtId="169" formatCode="&quot;$&quot;#,##0.00\ ;&quot;$&quot;\(#,##0.00\)"/>
  </numFmts>
  <fonts count="1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0"/>
      <color indexed="12"/>
      <name val="Arial"/>
      <family val="2"/>
    </font>
    <font>
      <sz val="8"/>
      <name val="Arial"/>
      <family val="2"/>
    </font>
    <font>
      <sz val="10"/>
      <name val="Arial"/>
      <family val="2"/>
    </font>
    <font>
      <b/>
      <sz val="11"/>
      <color indexed="8"/>
      <name val="Calibri"/>
      <family val="2"/>
    </font>
    <font>
      <b/>
      <sz val="10"/>
      <name val="Arial"/>
      <family val="2"/>
    </font>
    <font>
      <sz val="11"/>
      <name val="Calibri"/>
      <family val="2"/>
    </font>
    <font>
      <sz val="10"/>
      <name val="Arial"/>
      <family val="2"/>
    </font>
    <font>
      <b/>
      <sz val="11"/>
      <name val="Calibri"/>
      <family val="2"/>
    </font>
    <font>
      <sz val="11"/>
      <color indexed="8"/>
      <name val="Calibri"/>
      <family val="2"/>
    </font>
    <font>
      <b/>
      <sz val="10"/>
      <name val="Calibri"/>
      <family val="2"/>
    </font>
    <font>
      <b/>
      <sz val="12"/>
      <name val="Calibri"/>
      <family val="2"/>
    </font>
    <font>
      <sz val="12"/>
      <name val="Calibri"/>
      <family val="2"/>
    </font>
    <font>
      <b/>
      <sz val="24"/>
      <color indexed="8"/>
      <name val="Arial"/>
      <family val="2"/>
    </font>
    <font>
      <b/>
      <sz val="20"/>
      <color indexed="8"/>
      <name val="Arial"/>
      <family val="2"/>
    </font>
    <font>
      <sz val="11"/>
      <color indexed="8"/>
      <name val="Arial"/>
      <family val="2"/>
    </font>
    <font>
      <b/>
      <sz val="18"/>
      <color indexed="8"/>
      <name val="Calibri"/>
      <family val="2"/>
    </font>
    <font>
      <sz val="8"/>
      <name val="Arial"/>
      <family val="2"/>
    </font>
    <font>
      <sz val="11"/>
      <name val="Calibri"/>
      <family val="2"/>
      <scheme val="minor"/>
    </font>
    <font>
      <u/>
      <sz val="11"/>
      <color theme="10"/>
      <name val="Calibri"/>
      <family val="2"/>
    </font>
    <font>
      <sz val="11"/>
      <color indexed="8"/>
      <name val="Calibri"/>
      <family val="2"/>
      <scheme val="minor"/>
    </font>
    <font>
      <b/>
      <sz val="11"/>
      <name val="Calibri"/>
      <family val="2"/>
      <scheme val="minor"/>
    </font>
    <font>
      <sz val="11"/>
      <color indexed="62"/>
      <name val="Calibri"/>
      <family val="2"/>
      <scheme val="minor"/>
    </font>
    <font>
      <u/>
      <sz val="11"/>
      <color indexed="12"/>
      <name val="Calibri"/>
      <family val="2"/>
      <scheme val="minor"/>
    </font>
    <font>
      <sz val="11"/>
      <color indexed="12"/>
      <name val="Calibri"/>
      <family val="2"/>
      <scheme val="minor"/>
    </font>
    <font>
      <sz val="10"/>
      <name val="Arial"/>
      <family val="2"/>
    </font>
    <font>
      <b/>
      <sz val="11"/>
      <color indexed="10"/>
      <name val="Calibri"/>
      <family val="2"/>
      <scheme val="minor"/>
    </font>
    <font>
      <b/>
      <sz val="11"/>
      <color indexed="8"/>
      <name val="Calibri"/>
      <family val="2"/>
      <scheme val="minor"/>
    </font>
    <font>
      <sz val="14"/>
      <color rgb="FFFF0000"/>
      <name val="Calibri"/>
      <family val="2"/>
      <scheme val="minor"/>
    </font>
    <font>
      <sz val="14"/>
      <color rgb="FFFF0000"/>
      <name val="Arial"/>
      <family val="2"/>
    </font>
    <font>
      <sz val="11"/>
      <color indexed="62"/>
      <name val="Calibri"/>
      <family val="2"/>
    </font>
    <font>
      <b/>
      <sz val="11"/>
      <color theme="1"/>
      <name val="Calibri"/>
      <family val="2"/>
      <scheme val="minor"/>
    </font>
    <font>
      <b/>
      <sz val="26"/>
      <color indexed="8"/>
      <name val="Calibri"/>
      <family val="2"/>
      <scheme val="minor"/>
    </font>
    <font>
      <b/>
      <sz val="11"/>
      <color rgb="FFFF0000"/>
      <name val="Calibri"/>
      <family val="2"/>
      <scheme val="minor"/>
    </font>
    <font>
      <b/>
      <sz val="11"/>
      <color indexed="62"/>
      <name val="Calibri"/>
      <family val="2"/>
    </font>
    <font>
      <sz val="11"/>
      <color theme="1"/>
      <name val="Calibri"/>
      <family val="2"/>
    </font>
    <font>
      <sz val="18"/>
      <name val="Calibri"/>
      <family val="2"/>
    </font>
    <font>
      <sz val="12"/>
      <color indexed="63"/>
      <name val="Calibri"/>
      <family val="2"/>
    </font>
    <font>
      <sz val="11"/>
      <color rgb="FFFF0000"/>
      <name val="Calibri"/>
      <family val="2"/>
      <scheme val="minor"/>
    </font>
    <font>
      <i/>
      <sz val="11"/>
      <name val="Calibri"/>
      <family val="2"/>
      <scheme val="minor"/>
    </font>
    <font>
      <sz val="10"/>
      <color rgb="FFFF0000"/>
      <name val="Arial"/>
      <family val="2"/>
    </font>
    <font>
      <sz val="12"/>
      <color indexed="12"/>
      <name val="Calibri"/>
      <family val="2"/>
    </font>
    <font>
      <sz val="14"/>
      <color indexed="10"/>
      <name val="Calibri"/>
      <family val="2"/>
    </font>
    <font>
      <sz val="14"/>
      <color indexed="10"/>
      <name val="Arial"/>
      <family val="2"/>
    </font>
    <font>
      <sz val="10"/>
      <name val="Calibri"/>
      <family val="2"/>
      <scheme val="minor"/>
    </font>
    <font>
      <u/>
      <sz val="11"/>
      <name val="Calibri"/>
      <family val="2"/>
    </font>
    <font>
      <b/>
      <sz val="14"/>
      <color rgb="FFFF0000"/>
      <name val="Calibri"/>
      <family val="2"/>
    </font>
    <font>
      <sz val="5"/>
      <name val="Calibri"/>
      <family val="2"/>
      <scheme val="minor"/>
    </font>
    <font>
      <sz val="5"/>
      <color theme="1"/>
      <name val="Calibri"/>
      <family val="2"/>
      <scheme val="minor"/>
    </font>
    <font>
      <sz val="6"/>
      <name val="Calibri"/>
      <family val="2"/>
      <scheme val="minor"/>
    </font>
    <font>
      <b/>
      <sz val="14"/>
      <color rgb="FFFF0000"/>
      <name val="Calibri"/>
      <family val="2"/>
      <scheme val="minor"/>
    </font>
    <font>
      <b/>
      <u/>
      <sz val="14"/>
      <color rgb="FFFF0000"/>
      <name val="Calibri"/>
      <family val="2"/>
      <scheme val="minor"/>
    </font>
    <font>
      <b/>
      <sz val="12"/>
      <name val="Calibri"/>
      <family val="2"/>
      <scheme val="minor"/>
    </font>
    <font>
      <b/>
      <sz val="14"/>
      <name val="Calibri"/>
      <family val="2"/>
    </font>
    <font>
      <sz val="14"/>
      <name val="Calibri"/>
      <family val="2"/>
      <scheme val="minor"/>
    </font>
    <font>
      <sz val="10"/>
      <color indexed="8"/>
      <name val="Calibri"/>
      <family val="2"/>
    </font>
    <font>
      <b/>
      <sz val="10"/>
      <color indexed="8"/>
      <name val="Calibri"/>
      <family val="2"/>
    </font>
    <font>
      <sz val="10"/>
      <name val="Calibri"/>
      <family val="2"/>
    </font>
    <font>
      <sz val="10"/>
      <color theme="1"/>
      <name val="Calibri"/>
      <family val="2"/>
    </font>
    <font>
      <i/>
      <sz val="10"/>
      <color indexed="8"/>
      <name val="Calibri"/>
      <family val="2"/>
      <scheme val="minor"/>
    </font>
    <font>
      <b/>
      <sz val="14"/>
      <name val="Calibri"/>
      <family val="2"/>
      <scheme val="minor"/>
    </font>
    <font>
      <b/>
      <sz val="14"/>
      <color theme="1"/>
      <name val="Calibri"/>
      <family val="2"/>
      <scheme val="minor"/>
    </font>
    <font>
      <b/>
      <sz val="18"/>
      <color indexed="8"/>
      <name val="Calibri"/>
      <family val="2"/>
      <scheme val="minor"/>
    </font>
    <font>
      <b/>
      <sz val="13"/>
      <name val="Calibri"/>
      <family val="2"/>
      <scheme val="minor"/>
    </font>
    <font>
      <sz val="10"/>
      <color theme="1"/>
      <name val="Arial"/>
      <family val="2"/>
    </font>
    <font>
      <b/>
      <sz val="7.5"/>
      <color theme="1"/>
      <name val="Arial"/>
      <family val="2"/>
    </font>
    <font>
      <sz val="12"/>
      <color theme="1"/>
      <name val="Arial"/>
      <family val="2"/>
    </font>
    <font>
      <b/>
      <sz val="12"/>
      <color rgb="FFFF0000"/>
      <name val="Calibri"/>
      <family val="2"/>
      <scheme val="minor"/>
    </font>
    <font>
      <u/>
      <sz val="11"/>
      <color theme="10"/>
      <name val="Calibri"/>
      <family val="2"/>
      <scheme val="minor"/>
    </font>
    <font>
      <sz val="11"/>
      <color indexed="12"/>
      <name val="Calibri"/>
      <family val="2"/>
    </font>
    <font>
      <sz val="12"/>
      <color theme="1"/>
      <name val="Calibri"/>
      <family val="2"/>
      <scheme val="minor"/>
    </font>
    <font>
      <sz val="10"/>
      <color rgb="FF000000"/>
      <name val="Arial"/>
      <family val="2"/>
    </font>
    <font>
      <sz val="11"/>
      <name val="Arial"/>
      <family val="2"/>
    </font>
    <font>
      <sz val="12"/>
      <color rgb="FFFF0000"/>
      <name val="Calibri"/>
      <family val="2"/>
    </font>
    <font>
      <b/>
      <sz val="10"/>
      <color rgb="FFFF0000"/>
      <name val="Arial"/>
      <family val="2"/>
    </font>
    <font>
      <sz val="11"/>
      <color rgb="FF000000"/>
      <name val="Calibri"/>
      <family val="2"/>
      <scheme val="minor"/>
    </font>
    <font>
      <u/>
      <sz val="10"/>
      <color rgb="FF0000FF"/>
      <name val="Calibri"/>
      <family val="2"/>
      <scheme val="minor"/>
    </font>
    <font>
      <u/>
      <sz val="10"/>
      <color rgb="FF0000FF"/>
      <name val="Arial"/>
      <family val="2"/>
    </font>
    <font>
      <sz val="10"/>
      <color rgb="FF0000FF"/>
      <name val="Arial"/>
      <family val="2"/>
    </font>
    <font>
      <sz val="10"/>
      <name val="Arial"/>
      <family val="2"/>
    </font>
    <font>
      <sz val="10"/>
      <color rgb="FF000000"/>
      <name val="Arial"/>
      <family val="2"/>
    </font>
    <font>
      <u/>
      <sz val="10"/>
      <color theme="10"/>
      <name val="Arial"/>
      <family val="2"/>
    </font>
    <font>
      <sz val="11"/>
      <color rgb="FF333333"/>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indexed="8"/>
      <name val="MS Sans Serif"/>
      <family val="2"/>
    </font>
    <font>
      <u/>
      <sz val="9.35"/>
      <color theme="10"/>
      <name val="Calibri"/>
      <family val="2"/>
    </font>
    <font>
      <b/>
      <i/>
      <sz val="11"/>
      <color theme="1"/>
      <name val="Calibri"/>
      <family val="2"/>
      <scheme val="minor"/>
    </font>
  </fonts>
  <fills count="40">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FFFF"/>
        <bgColor rgb="FFFFFFFF"/>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diagonal/>
    </border>
  </borders>
  <cellStyleXfs count="49238">
    <xf numFmtId="0" fontId="0" fillId="0" borderId="0"/>
    <xf numFmtId="0" fontId="38" fillId="0" borderId="0" applyNumberFormat="0" applyFill="0" applyBorder="0" applyAlignment="0" applyProtection="0">
      <alignment vertical="top"/>
      <protection locked="0"/>
    </xf>
    <xf numFmtId="0" fontId="44" fillId="0" borderId="0"/>
    <xf numFmtId="0" fontId="40" fillId="0" borderId="0"/>
    <xf numFmtId="0" fontId="37" fillId="0" borderId="0"/>
    <xf numFmtId="0" fontId="40" fillId="0" borderId="0"/>
    <xf numFmtId="0" fontId="56" fillId="0" borderId="0" applyNumberFormat="0" applyFill="0" applyBorder="0" applyAlignment="0" applyProtection="0">
      <alignment vertical="top"/>
      <protection locked="0"/>
    </xf>
    <xf numFmtId="165" fontId="62" fillId="0" borderId="0" applyFont="0" applyFill="0" applyBorder="0" applyAlignment="0" applyProtection="0"/>
    <xf numFmtId="165" fontId="40" fillId="0" borderId="0" applyFont="0" applyFill="0" applyBorder="0" applyAlignment="0" applyProtection="0"/>
    <xf numFmtId="0" fontId="36" fillId="0" borderId="0"/>
    <xf numFmtId="0" fontId="35" fillId="0" borderId="0"/>
    <xf numFmtId="0" fontId="34" fillId="0" borderId="0"/>
    <xf numFmtId="0" fontId="33" fillId="0" borderId="0"/>
    <xf numFmtId="0" fontId="32" fillId="0" borderId="0"/>
    <xf numFmtId="0" fontId="31" fillId="0" borderId="0"/>
    <xf numFmtId="0" fontId="30" fillId="0" borderId="0"/>
    <xf numFmtId="0" fontId="30" fillId="0" borderId="0"/>
    <xf numFmtId="0" fontId="29" fillId="0" borderId="0"/>
    <xf numFmtId="0" fontId="29" fillId="0" borderId="0"/>
    <xf numFmtId="0" fontId="28" fillId="0" borderId="0"/>
    <xf numFmtId="0" fontId="28" fillId="0" borderId="0"/>
    <xf numFmtId="0" fontId="27" fillId="0" borderId="0"/>
    <xf numFmtId="0" fontId="26" fillId="0" borderId="0"/>
    <xf numFmtId="0" fontId="25" fillId="0" borderId="0"/>
    <xf numFmtId="0" fontId="25" fillId="0" borderId="0"/>
    <xf numFmtId="0" fontId="24" fillId="0" borderId="0"/>
    <xf numFmtId="0" fontId="23" fillId="0" borderId="0"/>
    <xf numFmtId="0" fontId="22" fillId="0" borderId="0"/>
    <xf numFmtId="0" fontId="22" fillId="0" borderId="0"/>
    <xf numFmtId="165" fontId="40" fillId="0" borderId="0" applyFont="0" applyFill="0" applyBorder="0" applyAlignment="0" applyProtection="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40" fillId="0" borderId="0"/>
    <xf numFmtId="0" fontId="105"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5" fontId="4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0" fillId="0" borderId="0"/>
    <xf numFmtId="0" fontId="107" fillId="0" borderId="0"/>
    <xf numFmtId="0" fontId="18" fillId="0" borderId="0"/>
    <xf numFmtId="0" fontId="4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166" fontId="40" fillId="0" borderId="0" applyFont="0" applyFill="0" applyBorder="0" applyAlignment="0" applyProtection="0"/>
    <xf numFmtId="166" fontId="40" fillId="0" borderId="0" applyFont="0" applyFill="0" applyBorder="0" applyAlignment="0" applyProtection="0"/>
    <xf numFmtId="166" fontId="46"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9" fontId="40" fillId="0" borderId="0" applyFont="0" applyFill="0" applyBorder="0" applyAlignment="0" applyProtection="0"/>
    <xf numFmtId="9" fontId="40" fillId="0" borderId="0" applyFont="0" applyFill="0" applyBorder="0" applyAlignment="0" applyProtection="0"/>
    <xf numFmtId="9" fontId="46" fillId="0" borderId="0" applyFont="0" applyFill="0" applyBorder="0" applyAlignment="0" applyProtection="0"/>
    <xf numFmtId="0" fontId="10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7" fillId="0" borderId="0"/>
    <xf numFmtId="0" fontId="8" fillId="0" borderId="0"/>
    <xf numFmtId="0" fontId="118" fillId="0" borderId="0" applyNumberFormat="0" applyFill="0" applyBorder="0" applyAlignment="0" applyProtection="0"/>
    <xf numFmtId="0" fontId="38" fillId="0" borderId="0" applyNumberFormat="0" applyFill="0" applyBorder="0" applyAlignment="0" applyProtection="0">
      <alignment vertical="top"/>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8" fillId="0" borderId="0" applyNumberFormat="0" applyFill="0" applyBorder="0" applyAlignment="0" applyProtection="0"/>
    <xf numFmtId="0" fontId="8" fillId="0" borderId="0"/>
    <xf numFmtId="0" fontId="8" fillId="0" borderId="0"/>
    <xf numFmtId="0" fontId="10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8" fillId="0" borderId="0" applyNumberFormat="0" applyFill="0" applyBorder="0" applyAlignment="0" applyProtection="0"/>
    <xf numFmtId="0" fontId="8" fillId="0" borderId="0"/>
    <xf numFmtId="166" fontId="108" fillId="0" borderId="0" applyFont="0" applyFill="0" applyBorder="0" applyAlignment="0" applyProtection="0"/>
    <xf numFmtId="0" fontId="11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0" fillId="0" borderId="0"/>
    <xf numFmtId="0" fontId="105"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0" fillId="0" borderId="0"/>
    <xf numFmtId="0" fontId="8" fillId="0" borderId="0"/>
    <xf numFmtId="0" fontId="4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6" fillId="0" borderId="0"/>
    <xf numFmtId="0" fontId="121" fillId="0" borderId="0" applyNumberFormat="0" applyFill="0" applyBorder="0" applyAlignment="0" applyProtection="0"/>
    <xf numFmtId="0" fontId="122" fillId="0" borderId="8" applyNumberFormat="0" applyFill="0" applyAlignment="0" applyProtection="0"/>
    <xf numFmtId="0" fontId="123" fillId="0" borderId="9" applyNumberFormat="0" applyFill="0" applyAlignment="0" applyProtection="0"/>
    <xf numFmtId="0" fontId="124" fillId="0" borderId="10" applyNumberFormat="0" applyFill="0" applyAlignment="0" applyProtection="0"/>
    <xf numFmtId="0" fontId="124" fillId="0" borderId="0" applyNumberFormat="0" applyFill="0" applyBorder="0" applyAlignment="0" applyProtection="0"/>
    <xf numFmtId="0" fontId="125" fillId="9" borderId="0" applyNumberFormat="0" applyBorder="0" applyAlignment="0" applyProtection="0"/>
    <xf numFmtId="0" fontId="126" fillId="10" borderId="0" applyNumberFormat="0" applyBorder="0" applyAlignment="0" applyProtection="0"/>
    <xf numFmtId="0" fontId="127" fillId="11" borderId="0" applyNumberFormat="0" applyBorder="0" applyAlignment="0" applyProtection="0"/>
    <xf numFmtId="0" fontId="128" fillId="12" borderId="11" applyNumberFormat="0" applyAlignment="0" applyProtection="0"/>
    <xf numFmtId="0" fontId="129" fillId="13" borderId="12" applyNumberFormat="0" applyAlignment="0" applyProtection="0"/>
    <xf numFmtId="0" fontId="130" fillId="13" borderId="11" applyNumberFormat="0" applyAlignment="0" applyProtection="0"/>
    <xf numFmtId="0" fontId="131" fillId="0" borderId="13" applyNumberFormat="0" applyFill="0" applyAlignment="0" applyProtection="0"/>
    <xf numFmtId="0" fontId="132" fillId="14" borderId="14" applyNumberFormat="0" applyAlignment="0" applyProtection="0"/>
    <xf numFmtId="0" fontId="75" fillId="0" borderId="0" applyNumberFormat="0" applyFill="0" applyBorder="0" applyAlignment="0" applyProtection="0"/>
    <xf numFmtId="0" fontId="133" fillId="0" borderId="0" applyNumberFormat="0" applyFill="0" applyBorder="0" applyAlignment="0" applyProtection="0"/>
    <xf numFmtId="0" fontId="68" fillId="0" borderId="16" applyNumberFormat="0" applyFill="0" applyAlignment="0" applyProtection="0"/>
    <xf numFmtId="0" fontId="134"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134" fillId="19" borderId="0" applyNumberFormat="0" applyBorder="0" applyAlignment="0" applyProtection="0"/>
    <xf numFmtId="0" fontId="134"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134" fillId="23" borderId="0" applyNumberFormat="0" applyBorder="0" applyAlignment="0" applyProtection="0"/>
    <xf numFmtId="0" fontId="134"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134" fillId="27" borderId="0" applyNumberFormat="0" applyBorder="0" applyAlignment="0" applyProtection="0"/>
    <xf numFmtId="0" fontId="134"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134" fillId="31" borderId="0" applyNumberFormat="0" applyBorder="0" applyAlignment="0" applyProtection="0"/>
    <xf numFmtId="0" fontId="134"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134" fillId="35" borderId="0" applyNumberFormat="0" applyBorder="0" applyAlignment="0" applyProtection="0"/>
    <xf numFmtId="0" fontId="134"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134" fillId="39" borderId="0" applyNumberFormat="0" applyBorder="0" applyAlignment="0" applyProtection="0"/>
    <xf numFmtId="0" fontId="1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0" fillId="0" borderId="0"/>
    <xf numFmtId="0" fontId="5" fillId="0" borderId="0"/>
    <xf numFmtId="0" fontId="5" fillId="0" borderId="0"/>
    <xf numFmtId="0" fontId="4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136" fillId="0" borderId="0" applyNumberFormat="0" applyFont="0" applyFill="0" applyBorder="0" applyAlignment="0" applyProtection="0"/>
    <xf numFmtId="165" fontId="40"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137"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5" fillId="0" borderId="0"/>
    <xf numFmtId="0" fontId="5" fillId="0" borderId="0"/>
    <xf numFmtId="0" fontId="40"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65" fontId="40"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6" fillId="0" borderId="0" applyNumberFormat="0" applyFill="0" applyBorder="0" applyAlignment="0" applyProtection="0">
      <alignment vertical="top"/>
      <protection locked="0"/>
    </xf>
    <xf numFmtId="0" fontId="5" fillId="0" borderId="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0"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5"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5"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5"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5"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5"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5"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5"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5"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5"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5"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5"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5"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5"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5"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5"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5"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5"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5"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5"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5"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5"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5"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5"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5"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5"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5"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5"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5"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5"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5"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5"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5"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0" fontId="38"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0" fillId="0" borderId="0"/>
    <xf numFmtId="0" fontId="4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40" fillId="0" borderId="0"/>
    <xf numFmtId="0" fontId="5" fillId="0" borderId="0"/>
    <xf numFmtId="9"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165" fontId="46" fillId="0" borderId="0" applyFont="0" applyFill="0" applyBorder="0" applyAlignment="0" applyProtection="0"/>
    <xf numFmtId="0" fontId="40" fillId="0" borderId="0"/>
    <xf numFmtId="0" fontId="40" fillId="0" borderId="0"/>
    <xf numFmtId="165" fontId="40" fillId="0" borderId="0" applyFont="0" applyFill="0" applyBorder="0" applyAlignment="0" applyProtection="0"/>
    <xf numFmtId="0" fontId="40" fillId="0" borderId="0"/>
    <xf numFmtId="0" fontId="5"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15" borderId="15"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0"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108"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cellStyleXfs>
  <cellXfs count="1241">
    <xf numFmtId="0" fontId="0" fillId="0" borderId="0" xfId="0"/>
    <xf numFmtId="0" fontId="0" fillId="2" borderId="0" xfId="0" applyFill="1"/>
    <xf numFmtId="0" fontId="49" fillId="2" borderId="0" xfId="0" applyFont="1" applyFill="1" applyAlignment="1">
      <alignment wrapText="1"/>
    </xf>
    <xf numFmtId="0" fontId="49" fillId="2" borderId="0" xfId="0" applyFont="1" applyFill="1" applyAlignment="1">
      <alignment horizontal="left" wrapText="1"/>
    </xf>
    <xf numFmtId="0" fontId="49" fillId="2" borderId="0" xfId="0" applyFont="1" applyFill="1" applyBorder="1" applyAlignment="1">
      <alignment horizontal="left" wrapText="1"/>
    </xf>
    <xf numFmtId="0" fontId="49" fillId="2" borderId="0" xfId="0" applyFont="1" applyFill="1" applyBorder="1" applyAlignment="1">
      <alignment wrapText="1"/>
    </xf>
    <xf numFmtId="167" fontId="49" fillId="2" borderId="0" xfId="0" applyNumberFormat="1" applyFont="1" applyFill="1" applyBorder="1" applyAlignment="1">
      <alignment horizontal="left" wrapText="1"/>
    </xf>
    <xf numFmtId="167" fontId="49" fillId="2" borderId="0" xfId="0" applyNumberFormat="1" applyFont="1" applyFill="1" applyAlignment="1">
      <alignment horizontal="left" wrapText="1"/>
    </xf>
    <xf numFmtId="0" fontId="40" fillId="2" borderId="0" xfId="3" applyFill="1"/>
    <xf numFmtId="0" fontId="40" fillId="2" borderId="0" xfId="3" applyFill="1" applyAlignment="1">
      <alignment horizontal="center" vertical="center"/>
    </xf>
    <xf numFmtId="0" fontId="53" fillId="2" borderId="0" xfId="3" applyFont="1" applyFill="1" applyAlignment="1"/>
    <xf numFmtId="0" fontId="40" fillId="2" borderId="0" xfId="0" applyFont="1" applyFill="1"/>
    <xf numFmtId="0" fontId="55" fillId="2" borderId="1" xfId="0" applyFont="1" applyFill="1" applyBorder="1" applyAlignment="1">
      <alignment horizontal="center" vertical="center"/>
    </xf>
    <xf numFmtId="0" fontId="0" fillId="0" borderId="0" xfId="0" applyFill="1"/>
    <xf numFmtId="0" fontId="37" fillId="2" borderId="0" xfId="4" applyFill="1" applyBorder="1" applyAlignment="1">
      <alignment horizontal="center"/>
    </xf>
    <xf numFmtId="0" fontId="50" fillId="2" borderId="0" xfId="4" applyFont="1" applyFill="1" applyBorder="1" applyAlignment="1">
      <alignment horizontal="center" vertical="center"/>
    </xf>
    <xf numFmtId="0" fontId="51" fillId="2" borderId="0" xfId="4" applyFont="1" applyFill="1" applyBorder="1" applyAlignment="1">
      <alignment horizontal="center" vertical="center"/>
    </xf>
    <xf numFmtId="0" fontId="52" fillId="2" borderId="0" xfId="4" applyFont="1" applyFill="1" applyBorder="1" applyAlignment="1">
      <alignment horizontal="center"/>
    </xf>
    <xf numFmtId="0" fontId="52" fillId="2" borderId="0" xfId="4" applyFont="1" applyFill="1" applyBorder="1" applyAlignment="1">
      <alignment horizontal="center" vertical="center"/>
    </xf>
    <xf numFmtId="164" fontId="55" fillId="2" borderId="1" xfId="0" applyNumberFormat="1" applyFont="1" applyFill="1" applyBorder="1" applyAlignment="1">
      <alignment horizontal="center" vertical="center"/>
    </xf>
    <xf numFmtId="0" fontId="55" fillId="2" borderId="1" xfId="0" applyFont="1" applyFill="1" applyBorder="1" applyAlignment="1">
      <alignment horizontal="center" vertical="center" wrapText="1"/>
    </xf>
    <xf numFmtId="0" fontId="48" fillId="2" borderId="0" xfId="0" applyFont="1" applyFill="1" applyAlignment="1">
      <alignment horizontal="center" wrapText="1"/>
    </xf>
    <xf numFmtId="0" fontId="58" fillId="3" borderId="1" xfId="0" applyFont="1" applyFill="1" applyBorder="1" applyAlignment="1">
      <alignment horizontal="center" wrapText="1"/>
    </xf>
    <xf numFmtId="167" fontId="58" fillId="3" borderId="1" xfId="0" applyNumberFormat="1" applyFont="1" applyFill="1" applyBorder="1" applyAlignment="1">
      <alignment horizontal="center" wrapText="1"/>
    </xf>
    <xf numFmtId="0" fontId="63" fillId="2" borderId="1" xfId="0" applyFont="1" applyFill="1" applyBorder="1" applyAlignment="1">
      <alignment horizontal="center" wrapText="1"/>
    </xf>
    <xf numFmtId="0" fontId="55" fillId="2" borderId="0" xfId="0" applyFont="1" applyFill="1" applyAlignment="1">
      <alignment horizontal="center"/>
    </xf>
    <xf numFmtId="0" fontId="55" fillId="5" borderId="1" xfId="0" applyFont="1" applyFill="1" applyBorder="1" applyAlignment="1">
      <alignment horizontal="center" vertical="center" wrapText="1"/>
    </xf>
    <xf numFmtId="0" fontId="55" fillId="2" borderId="2" xfId="0" applyFont="1" applyFill="1" applyBorder="1" applyAlignment="1">
      <alignment horizontal="center" vertical="center" wrapText="1"/>
    </xf>
    <xf numFmtId="0" fontId="55" fillId="2" borderId="0" xfId="0" applyFont="1" applyFill="1" applyBorder="1" applyAlignment="1">
      <alignment horizontal="center" vertical="center"/>
    </xf>
    <xf numFmtId="0" fontId="55" fillId="2" borderId="0" xfId="0" applyFont="1" applyFill="1" applyBorder="1" applyAlignment="1">
      <alignment vertical="center" wrapText="1"/>
    </xf>
    <xf numFmtId="0" fontId="55" fillId="2" borderId="0" xfId="0" applyFont="1" applyFill="1" applyBorder="1" applyAlignment="1">
      <alignment horizontal="center" vertical="center" wrapText="1"/>
    </xf>
    <xf numFmtId="0" fontId="57" fillId="2" borderId="1" xfId="0" applyFont="1" applyFill="1" applyBorder="1" applyAlignment="1">
      <alignment horizontal="center" vertical="center" wrapText="1"/>
    </xf>
    <xf numFmtId="0" fontId="55" fillId="5" borderId="1" xfId="0" applyFont="1" applyFill="1" applyBorder="1" applyAlignment="1">
      <alignment horizontal="center" vertical="center"/>
    </xf>
    <xf numFmtId="166" fontId="55" fillId="0" borderId="1" xfId="0" applyNumberFormat="1" applyFont="1" applyBorder="1" applyAlignment="1">
      <alignment horizontal="center" vertical="center" wrapText="1"/>
    </xf>
    <xf numFmtId="166" fontId="55" fillId="0" borderId="0" xfId="0" applyNumberFormat="1" applyFont="1" applyBorder="1" applyAlignment="1">
      <alignment horizontal="center" vertical="center" wrapText="1"/>
    </xf>
    <xf numFmtId="166" fontId="55" fillId="0" borderId="0" xfId="0" applyNumberFormat="1" applyFont="1" applyFill="1" applyBorder="1" applyAlignment="1">
      <alignment horizontal="center" vertical="center" wrapText="1"/>
    </xf>
    <xf numFmtId="0" fontId="65" fillId="2" borderId="0" xfId="0" applyFont="1" applyFill="1" applyAlignment="1">
      <alignment horizontal="left" vertical="center"/>
    </xf>
    <xf numFmtId="0" fontId="55" fillId="2" borderId="0" xfId="0" applyFont="1" applyFill="1" applyAlignment="1">
      <alignment horizontal="left" vertical="center"/>
    </xf>
    <xf numFmtId="0" fontId="55" fillId="2" borderId="0" xfId="0" applyFont="1" applyFill="1" applyAlignment="1">
      <alignment horizontal="center" vertical="center"/>
    </xf>
    <xf numFmtId="0" fontId="55" fillId="2" borderId="3" xfId="0" applyFont="1" applyFill="1" applyBorder="1" applyAlignment="1">
      <alignment horizontal="center" vertical="center"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55" fillId="2" borderId="0" xfId="0" applyFont="1" applyFill="1" applyAlignment="1">
      <alignment horizontal="left" wrapText="1"/>
    </xf>
    <xf numFmtId="0" fontId="58" fillId="2" borderId="0" xfId="0" applyFont="1" applyFill="1" applyAlignment="1">
      <alignment horizontal="center"/>
    </xf>
    <xf numFmtId="0" fontId="60" fillId="2" borderId="0" xfId="1" applyFont="1" applyFill="1" applyAlignment="1" applyProtection="1">
      <alignment horizontal="center"/>
    </xf>
    <xf numFmtId="0" fontId="57" fillId="2" borderId="0" xfId="0" applyFont="1" applyFill="1" applyBorder="1" applyAlignment="1">
      <alignment horizontal="center" vertical="center" wrapText="1"/>
    </xf>
    <xf numFmtId="0" fontId="65" fillId="2" borderId="0" xfId="0" applyFont="1" applyFill="1" applyAlignment="1">
      <alignment horizontal="left"/>
    </xf>
    <xf numFmtId="0" fontId="66" fillId="2" borderId="0" xfId="0" applyFont="1" applyFill="1" applyAlignment="1">
      <alignment horizontal="left"/>
    </xf>
    <xf numFmtId="0" fontId="65" fillId="2" borderId="0" xfId="0" applyFont="1" applyFill="1" applyAlignment="1"/>
    <xf numFmtId="0" fontId="55" fillId="2" borderId="0" xfId="0" applyFont="1" applyFill="1" applyAlignment="1"/>
    <xf numFmtId="0" fontId="65" fillId="2" borderId="0" xfId="0" applyFont="1" applyFill="1" applyAlignment="1">
      <alignment vertical="center"/>
    </xf>
    <xf numFmtId="0" fontId="55" fillId="2" borderId="0" xfId="0" applyFont="1" applyFill="1" applyAlignment="1">
      <alignment vertical="center"/>
    </xf>
    <xf numFmtId="166" fontId="55" fillId="0" borderId="0" xfId="0" applyNumberFormat="1" applyFont="1" applyBorder="1" applyAlignment="1">
      <alignment vertical="center" wrapText="1"/>
    </xf>
    <xf numFmtId="166" fontId="55" fillId="0" borderId="0" xfId="0" applyNumberFormat="1" applyFont="1" applyFill="1" applyBorder="1" applyAlignment="1">
      <alignment vertical="center" wrapText="1"/>
    </xf>
    <xf numFmtId="168" fontId="65" fillId="2" borderId="0" xfId="7" applyNumberFormat="1" applyFont="1" applyFill="1" applyAlignment="1">
      <alignment horizontal="left" vertical="center"/>
    </xf>
    <xf numFmtId="168" fontId="55" fillId="2" borderId="0" xfId="7" applyNumberFormat="1" applyFont="1" applyFill="1" applyAlignment="1">
      <alignment horizontal="center" vertical="center"/>
    </xf>
    <xf numFmtId="168" fontId="55" fillId="0" borderId="1" xfId="7" applyNumberFormat="1" applyFont="1" applyFill="1" applyBorder="1" applyAlignment="1">
      <alignment horizontal="center" vertical="center" wrapText="1"/>
    </xf>
    <xf numFmtId="168" fontId="55" fillId="0" borderId="1" xfId="7" applyNumberFormat="1" applyFont="1" applyBorder="1" applyAlignment="1">
      <alignment horizontal="center" vertical="center" wrapText="1"/>
    </xf>
    <xf numFmtId="168" fontId="55" fillId="0" borderId="0" xfId="7" applyNumberFormat="1" applyFont="1" applyBorder="1" applyAlignment="1">
      <alignment horizontal="center" vertical="center" wrapText="1"/>
    </xf>
    <xf numFmtId="168" fontId="55" fillId="0" borderId="0" xfId="7" applyNumberFormat="1" applyFont="1" applyFill="1" applyBorder="1" applyAlignment="1">
      <alignment horizontal="center" vertical="center" wrapText="1"/>
    </xf>
    <xf numFmtId="0" fontId="58" fillId="2" borderId="0" xfId="0" applyFont="1" applyFill="1" applyAlignment="1">
      <alignment horizontal="left"/>
    </xf>
    <xf numFmtId="0" fontId="55" fillId="2" borderId="0" xfId="0" applyFont="1" applyFill="1" applyAlignment="1">
      <alignment horizontal="left"/>
    </xf>
    <xf numFmtId="0" fontId="60" fillId="2" borderId="0" xfId="1" applyFont="1" applyFill="1" applyAlignment="1" applyProtection="1">
      <alignment horizontal="left"/>
    </xf>
    <xf numFmtId="0" fontId="61" fillId="2" borderId="0" xfId="0" applyFont="1" applyFill="1" applyAlignment="1">
      <alignment horizontal="left"/>
    </xf>
    <xf numFmtId="0" fontId="60" fillId="0" borderId="0" xfId="1" applyFont="1" applyAlignment="1" applyProtection="1">
      <alignment horizontal="left"/>
    </xf>
    <xf numFmtId="168" fontId="55" fillId="2" borderId="0" xfId="7" applyNumberFormat="1" applyFont="1" applyFill="1" applyAlignment="1">
      <alignment horizontal="left" vertical="center"/>
    </xf>
    <xf numFmtId="0" fontId="0" fillId="2" borderId="0" xfId="0" applyFill="1" applyAlignment="1">
      <alignment horizontal="left"/>
    </xf>
    <xf numFmtId="0" fontId="69" fillId="2" borderId="0" xfId="3" applyFont="1" applyFill="1" applyBorder="1" applyAlignment="1">
      <alignment horizontal="center" vertical="center"/>
    </xf>
    <xf numFmtId="0" fontId="53" fillId="2" borderId="0" xfId="3" applyFont="1" applyFill="1" applyAlignment="1">
      <alignment wrapText="1"/>
    </xf>
    <xf numFmtId="0" fontId="41" fillId="2" borderId="0" xfId="3" applyFont="1" applyFill="1" applyAlignment="1">
      <alignment wrapText="1"/>
    </xf>
    <xf numFmtId="0" fontId="43" fillId="2" borderId="0" xfId="3" applyFont="1" applyFill="1" applyAlignment="1">
      <alignment wrapText="1"/>
    </xf>
    <xf numFmtId="0" fontId="72" fillId="0" borderId="0" xfId="10" applyFont="1"/>
    <xf numFmtId="0" fontId="72" fillId="0" borderId="0" xfId="11" applyFont="1"/>
    <xf numFmtId="0" fontId="43" fillId="2" borderId="0" xfId="3" applyFont="1" applyFill="1"/>
    <xf numFmtId="0" fontId="43" fillId="0" borderId="0" xfId="0" applyFont="1"/>
    <xf numFmtId="0" fontId="73" fillId="2" borderId="0" xfId="3" applyFont="1" applyFill="1"/>
    <xf numFmtId="0" fontId="38" fillId="0" borderId="0" xfId="1" applyAlignment="1" applyProtection="1"/>
    <xf numFmtId="0" fontId="55" fillId="2" borderId="0" xfId="0" applyFont="1" applyFill="1" applyAlignment="1">
      <alignment horizontal="left" wrapText="1"/>
    </xf>
    <xf numFmtId="0" fontId="40" fillId="2" borderId="0" xfId="5" applyFill="1"/>
    <xf numFmtId="0" fontId="46" fillId="2" borderId="1" xfId="5" applyFont="1" applyFill="1" applyBorder="1" applyAlignment="1">
      <alignment horizontal="center" vertical="center"/>
    </xf>
    <xf numFmtId="0" fontId="48" fillId="2" borderId="0" xfId="5" applyFont="1" applyFill="1"/>
    <xf numFmtId="0" fontId="74" fillId="2" borderId="0" xfId="5" applyFont="1" applyFill="1" applyAlignment="1">
      <alignment horizontal="left"/>
    </xf>
    <xf numFmtId="0" fontId="74" fillId="2" borderId="0" xfId="5" applyFont="1" applyFill="1"/>
    <xf numFmtId="0" fontId="49" fillId="2" borderId="0" xfId="5" applyFont="1" applyFill="1"/>
    <xf numFmtId="0" fontId="40" fillId="2" borderId="0" xfId="5" applyFill="1" applyBorder="1"/>
    <xf numFmtId="0" fontId="55" fillId="2" borderId="0" xfId="0" applyFont="1" applyFill="1" applyBorder="1" applyAlignment="1">
      <alignment horizontal="center"/>
    </xf>
    <xf numFmtId="168" fontId="55" fillId="2" borderId="0" xfId="7" applyNumberFormat="1" applyFont="1" applyFill="1" applyBorder="1" applyAlignment="1">
      <alignment horizontal="center" vertical="center"/>
    </xf>
    <xf numFmtId="0" fontId="55" fillId="2" borderId="0" xfId="0" applyFont="1" applyFill="1" applyBorder="1" applyAlignment="1">
      <alignment vertical="center"/>
    </xf>
    <xf numFmtId="0" fontId="55" fillId="2" borderId="0" xfId="0" applyFont="1" applyFill="1" applyBorder="1" applyAlignment="1">
      <alignment horizontal="left" wrapText="1"/>
    </xf>
    <xf numFmtId="0" fontId="38" fillId="2" borderId="0" xfId="1" applyFill="1" applyAlignment="1" applyProtection="1">
      <alignment horizontal="left"/>
    </xf>
    <xf numFmtId="0" fontId="41" fillId="5" borderId="0" xfId="14" applyFont="1" applyFill="1" applyBorder="1"/>
    <xf numFmtId="0" fontId="41" fillId="5" borderId="0" xfId="14" applyFont="1" applyFill="1" applyBorder="1" applyAlignment="1">
      <alignment horizontal="center"/>
    </xf>
    <xf numFmtId="165" fontId="41" fillId="5" borderId="0" xfId="14" applyNumberFormat="1" applyFont="1" applyFill="1" applyBorder="1"/>
    <xf numFmtId="0" fontId="41" fillId="5" borderId="0" xfId="14" applyFont="1" applyFill="1" applyBorder="1" applyAlignment="1">
      <alignment wrapText="1"/>
    </xf>
    <xf numFmtId="0" fontId="71" fillId="5" borderId="0" xfId="14" applyFont="1" applyFill="1" applyBorder="1"/>
    <xf numFmtId="165" fontId="41" fillId="5" borderId="0" xfId="14" applyNumberFormat="1" applyFont="1" applyFill="1" applyBorder="1" applyAlignment="1">
      <alignment horizontal="center"/>
    </xf>
    <xf numFmtId="0" fontId="41" fillId="5" borderId="0" xfId="14" applyNumberFormat="1" applyFont="1" applyFill="1" applyBorder="1" applyAlignment="1">
      <alignment horizontal="center"/>
    </xf>
    <xf numFmtId="166" fontId="41" fillId="5" borderId="0" xfId="14" applyNumberFormat="1" applyFont="1" applyFill="1" applyBorder="1" applyAlignment="1">
      <alignment horizontal="center"/>
    </xf>
    <xf numFmtId="0" fontId="41" fillId="5" borderId="0" xfId="14" applyFont="1" applyFill="1" applyBorder="1" applyAlignment="1">
      <alignment horizontal="left" wrapText="1"/>
    </xf>
    <xf numFmtId="0" fontId="57" fillId="5" borderId="0" xfId="14" applyFont="1" applyFill="1" applyAlignment="1"/>
    <xf numFmtId="0" fontId="57" fillId="2" borderId="4" xfId="5" applyFont="1" applyFill="1" applyBorder="1" applyAlignment="1">
      <alignment horizontal="center" vertical="center" wrapText="1"/>
    </xf>
    <xf numFmtId="168" fontId="65" fillId="2" borderId="0" xfId="8" applyNumberFormat="1" applyFont="1" applyFill="1" applyAlignment="1">
      <alignment horizontal="left" vertical="center"/>
    </xf>
    <xf numFmtId="168" fontId="55" fillId="2" borderId="0" xfId="8" applyNumberFormat="1" applyFont="1" applyFill="1" applyAlignment="1">
      <alignment horizontal="center" vertical="center"/>
    </xf>
    <xf numFmtId="0" fontId="58" fillId="5" borderId="0" xfId="0" applyFont="1" applyFill="1" applyAlignment="1">
      <alignment horizontal="left" vertical="center"/>
    </xf>
    <xf numFmtId="0" fontId="55" fillId="5" borderId="0" xfId="0" applyFont="1" applyFill="1" applyAlignment="1">
      <alignment horizontal="left" vertical="center"/>
    </xf>
    <xf numFmtId="0" fontId="60" fillId="5" borderId="0" xfId="1" applyFont="1" applyFill="1" applyAlignment="1" applyProtection="1">
      <alignment horizontal="left" vertical="center"/>
    </xf>
    <xf numFmtId="0" fontId="61" fillId="5" borderId="0" xfId="0" applyFont="1" applyFill="1" applyAlignment="1">
      <alignment horizontal="left" vertical="center"/>
    </xf>
    <xf numFmtId="0" fontId="58" fillId="5" borderId="0" xfId="0" applyFont="1" applyFill="1" applyAlignment="1">
      <alignment horizontal="left"/>
    </xf>
    <xf numFmtId="0" fontId="58" fillId="4" borderId="1" xfId="0" applyFont="1" applyFill="1" applyBorder="1" applyAlignment="1">
      <alignment horizontal="center" vertical="center" wrapText="1"/>
    </xf>
    <xf numFmtId="0" fontId="55" fillId="0" borderId="1" xfId="3" applyFont="1" applyFill="1" applyBorder="1" applyAlignment="1">
      <alignment horizontal="center" vertical="center" wrapText="1"/>
    </xf>
    <xf numFmtId="0" fontId="55" fillId="0" borderId="1" xfId="5" applyFont="1" applyFill="1" applyBorder="1" applyAlignment="1">
      <alignment horizontal="center" vertical="center" wrapText="1"/>
    </xf>
    <xf numFmtId="0" fontId="48" fillId="2" borderId="0" xfId="0" applyFont="1" applyFill="1"/>
    <xf numFmtId="0" fontId="49" fillId="2" borderId="0" xfId="0" applyFont="1" applyFill="1"/>
    <xf numFmtId="0" fontId="38" fillId="2" borderId="0" xfId="1" applyFill="1" applyAlignment="1" applyProtection="1"/>
    <xf numFmtId="0" fontId="78" fillId="2" borderId="0" xfId="0" applyFont="1" applyFill="1"/>
    <xf numFmtId="0" fontId="42" fillId="2" borderId="0" xfId="0" applyFont="1" applyFill="1"/>
    <xf numFmtId="0" fontId="58" fillId="2" borderId="0" xfId="0" applyFont="1" applyFill="1" applyAlignment="1"/>
    <xf numFmtId="0" fontId="46" fillId="2" borderId="4" xfId="0" applyFont="1" applyFill="1" applyBorder="1" applyAlignment="1">
      <alignment horizontal="center" vertical="center" wrapText="1"/>
    </xf>
    <xf numFmtId="0" fontId="43" fillId="2" borderId="1" xfId="0" applyFont="1" applyFill="1" applyBorder="1" applyAlignment="1">
      <alignment horizontal="center" vertical="center" wrapText="1"/>
    </xf>
    <xf numFmtId="0" fontId="43" fillId="2" borderId="1" xfId="0" applyFont="1" applyFill="1" applyBorder="1" applyAlignment="1">
      <alignment horizontal="center" vertical="center"/>
    </xf>
    <xf numFmtId="168" fontId="43" fillId="2" borderId="1" xfId="8" applyNumberFormat="1" applyFont="1" applyFill="1" applyBorder="1" applyAlignment="1">
      <alignment horizontal="center" vertical="center"/>
    </xf>
    <xf numFmtId="0" fontId="43" fillId="2" borderId="3"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0" borderId="0" xfId="0" applyFont="1" applyFill="1" applyBorder="1" applyAlignment="1">
      <alignment horizontal="center" vertical="center"/>
    </xf>
    <xf numFmtId="168" fontId="55" fillId="0" borderId="0" xfId="8" applyNumberFormat="1" applyFont="1" applyFill="1" applyBorder="1" applyAlignment="1">
      <alignment horizontal="center" vertical="center"/>
    </xf>
    <xf numFmtId="0" fontId="42" fillId="2" borderId="0" xfId="5" applyFont="1" applyFill="1"/>
    <xf numFmtId="0" fontId="43" fillId="2" borderId="0" xfId="5" applyFont="1" applyFill="1" applyAlignment="1"/>
    <xf numFmtId="0" fontId="43" fillId="2" borderId="0" xfId="5" applyFont="1" applyFill="1" applyAlignment="1">
      <alignment horizontal="center"/>
    </xf>
    <xf numFmtId="168" fontId="43" fillId="2" borderId="0" xfId="8" applyNumberFormat="1" applyFont="1" applyFill="1" applyAlignment="1">
      <alignment horizontal="center" vertical="center"/>
    </xf>
    <xf numFmtId="0" fontId="43" fillId="2" borderId="0" xfId="5" applyFont="1" applyFill="1" applyAlignment="1">
      <alignment horizontal="center" vertical="center"/>
    </xf>
    <xf numFmtId="0" fontId="43" fillId="2" borderId="0" xfId="5" applyFont="1" applyFill="1" applyAlignment="1">
      <alignment vertical="center"/>
    </xf>
    <xf numFmtId="0" fontId="79" fillId="2" borderId="0" xfId="5" applyFont="1" applyFill="1" applyAlignment="1">
      <alignment horizontal="left"/>
    </xf>
    <xf numFmtId="0" fontId="79" fillId="2" borderId="0" xfId="5" applyFont="1" applyFill="1" applyAlignment="1"/>
    <xf numFmtId="168" fontId="79" fillId="2" borderId="0" xfId="8" applyNumberFormat="1" applyFont="1" applyFill="1" applyAlignment="1">
      <alignment horizontal="left" vertical="center"/>
    </xf>
    <xf numFmtId="0" fontId="79" fillId="2" borderId="0" xfId="5" applyFont="1" applyFill="1" applyAlignment="1">
      <alignment horizontal="left" vertical="center"/>
    </xf>
    <xf numFmtId="0" fontId="79" fillId="2" borderId="0" xfId="5" applyFont="1" applyFill="1" applyAlignment="1">
      <alignment vertical="center"/>
    </xf>
    <xf numFmtId="0" fontId="80" fillId="2" borderId="0" xfId="5" applyFont="1" applyFill="1" applyAlignment="1">
      <alignment horizontal="left"/>
    </xf>
    <xf numFmtId="0" fontId="46" fillId="0" borderId="1" xfId="5" applyFont="1" applyFill="1" applyBorder="1" applyAlignment="1">
      <alignment horizontal="center" vertical="center" wrapText="1"/>
    </xf>
    <xf numFmtId="0" fontId="46" fillId="2" borderId="1" xfId="5" applyFont="1" applyFill="1" applyBorder="1" applyAlignment="1">
      <alignment horizontal="center" vertical="center" wrapText="1"/>
    </xf>
    <xf numFmtId="0" fontId="45" fillId="2" borderId="0" xfId="5" applyFont="1" applyFill="1" applyAlignment="1">
      <alignment horizontal="center"/>
    </xf>
    <xf numFmtId="0" fontId="45" fillId="2" borderId="0" xfId="5" applyFont="1" applyFill="1" applyAlignment="1">
      <alignment horizontal="left"/>
    </xf>
    <xf numFmtId="0" fontId="43" fillId="2" borderId="0" xfId="5" applyFont="1" applyFill="1" applyAlignment="1">
      <alignment horizontal="left"/>
    </xf>
    <xf numFmtId="166" fontId="55" fillId="0" borderId="3" xfId="0" applyNumberFormat="1" applyFont="1" applyBorder="1" applyAlignment="1">
      <alignment horizontal="center" vertical="center" wrapText="1"/>
    </xf>
    <xf numFmtId="168" fontId="58" fillId="4" borderId="1" xfId="7" applyNumberFormat="1" applyFont="1" applyFill="1" applyBorder="1" applyAlignment="1">
      <alignment horizontal="center" vertical="center" wrapText="1"/>
    </xf>
    <xf numFmtId="0" fontId="0" fillId="2" borderId="0" xfId="0" applyFill="1" applyAlignment="1">
      <alignment horizontal="center" vertical="center"/>
    </xf>
    <xf numFmtId="0" fontId="40" fillId="2" borderId="0" xfId="5" applyFill="1" applyAlignment="1">
      <alignment horizontal="center" vertical="center"/>
    </xf>
    <xf numFmtId="168" fontId="58" fillId="4" borderId="1" xfId="8" applyNumberFormat="1" applyFont="1" applyFill="1" applyBorder="1" applyAlignment="1">
      <alignment horizontal="center" vertical="center" wrapText="1"/>
    </xf>
    <xf numFmtId="0" fontId="55" fillId="0" borderId="0" xfId="22" applyFont="1" applyFill="1" applyBorder="1" applyAlignment="1">
      <alignment vertical="center" wrapText="1"/>
    </xf>
    <xf numFmtId="0" fontId="26" fillId="0" borderId="0" xfId="22" applyFont="1" applyFill="1" applyBorder="1" applyAlignment="1">
      <alignment horizontal="center" vertical="center" wrapText="1"/>
    </xf>
    <xf numFmtId="0" fontId="26" fillId="0" borderId="1" xfId="22" applyFont="1" applyFill="1" applyBorder="1" applyAlignment="1">
      <alignment horizontal="center" vertical="center"/>
    </xf>
    <xf numFmtId="0" fontId="26" fillId="0" borderId="1" xfId="22" applyFont="1" applyFill="1" applyBorder="1" applyAlignment="1">
      <alignment horizontal="center" vertical="center" wrapText="1"/>
    </xf>
    <xf numFmtId="0" fontId="26" fillId="0" borderId="0" xfId="22" applyFont="1" applyFill="1" applyBorder="1" applyAlignment="1">
      <alignment horizontal="center" vertical="center"/>
    </xf>
    <xf numFmtId="0" fontId="0" fillId="2" borderId="0" xfId="0" applyFill="1" applyAlignment="1">
      <alignment vertical="center"/>
    </xf>
    <xf numFmtId="0" fontId="66" fillId="2" borderId="0" xfId="0" applyFont="1" applyFill="1" applyAlignment="1">
      <alignment horizontal="left" vertical="center"/>
    </xf>
    <xf numFmtId="0" fontId="0" fillId="2" borderId="0" xfId="0" applyFill="1" applyAlignment="1">
      <alignment wrapText="1"/>
    </xf>
    <xf numFmtId="0" fontId="0" fillId="0" borderId="0" xfId="0" applyFont="1" applyAlignment="1">
      <alignment vertical="center"/>
    </xf>
    <xf numFmtId="0" fontId="55" fillId="2" borderId="0" xfId="0" applyFont="1" applyFill="1" applyAlignment="1">
      <alignment horizontal="left" wrapText="1"/>
    </xf>
    <xf numFmtId="0" fontId="63" fillId="0" borderId="1" xfId="0" applyFont="1" applyFill="1" applyBorder="1" applyAlignment="1">
      <alignment horizontal="center" vertical="center" wrapText="1"/>
    </xf>
    <xf numFmtId="0" fontId="81" fillId="0" borderId="0" xfId="0" applyFont="1" applyFill="1"/>
    <xf numFmtId="0" fontId="58" fillId="0" borderId="0" xfId="0" applyFont="1" applyFill="1"/>
    <xf numFmtId="0" fontId="55" fillId="0" borderId="0" xfId="0" applyFont="1" applyFill="1"/>
    <xf numFmtId="0" fontId="40" fillId="0" borderId="0" xfId="0" applyFont="1" applyFill="1"/>
    <xf numFmtId="0" fontId="55" fillId="0" borderId="4" xfId="0" applyFont="1" applyFill="1" applyBorder="1" applyAlignment="1">
      <alignment horizontal="center" vertical="center" wrapText="1"/>
    </xf>
    <xf numFmtId="164" fontId="55" fillId="0" borderId="1" xfId="24" applyNumberFormat="1" applyFont="1" applyFill="1" applyBorder="1" applyAlignment="1">
      <alignment horizontal="center" vertical="center" wrapText="1"/>
    </xf>
    <xf numFmtId="0" fontId="0" fillId="0" borderId="0" xfId="0"/>
    <xf numFmtId="0" fontId="63" fillId="5" borderId="1" xfId="0" applyFont="1" applyFill="1" applyBorder="1" applyAlignment="1">
      <alignment horizontal="center" vertical="center" wrapText="1"/>
    </xf>
    <xf numFmtId="0" fontId="58" fillId="5" borderId="1" xfId="0" applyFont="1" applyFill="1" applyBorder="1" applyAlignment="1">
      <alignment horizontal="center" vertical="center" wrapText="1"/>
    </xf>
    <xf numFmtId="0" fontId="81" fillId="5" borderId="0" xfId="0" applyFont="1" applyFill="1" applyAlignment="1">
      <alignment vertical="center"/>
    </xf>
    <xf numFmtId="0" fontId="42" fillId="2" borderId="0" xfId="3" applyFont="1" applyFill="1" applyAlignment="1">
      <alignment horizontal="center"/>
    </xf>
    <xf numFmtId="0" fontId="58" fillId="2" borderId="1" xfId="0" applyFont="1" applyFill="1" applyBorder="1" applyAlignment="1">
      <alignment horizontal="center" wrapText="1"/>
    </xf>
    <xf numFmtId="0" fontId="58" fillId="0" borderId="1" xfId="0" applyFont="1" applyFill="1" applyBorder="1" applyAlignment="1">
      <alignment horizontal="center" vertical="center" wrapText="1"/>
    </xf>
    <xf numFmtId="0" fontId="48" fillId="2" borderId="0" xfId="0" applyFont="1" applyFill="1" applyBorder="1" applyAlignment="1">
      <alignment horizontal="center" wrapText="1"/>
    </xf>
    <xf numFmtId="0" fontId="55" fillId="0" borderId="0" xfId="0" applyFont="1" applyFill="1" applyBorder="1" applyAlignment="1">
      <alignment vertical="center" wrapText="1"/>
    </xf>
    <xf numFmtId="168" fontId="55" fillId="0" borderId="0" xfId="7" applyNumberFormat="1" applyFont="1" applyFill="1" applyBorder="1" applyAlignment="1">
      <alignment horizontal="center" vertical="center"/>
    </xf>
    <xf numFmtId="0" fontId="81" fillId="0" borderId="0" xfId="0" applyFont="1"/>
    <xf numFmtId="0" fontId="55" fillId="0" borderId="1" xfId="0" applyFont="1" applyFill="1" applyBorder="1" applyAlignment="1">
      <alignment horizontal="center" vertical="center"/>
    </xf>
    <xf numFmtId="0" fontId="55" fillId="0" borderId="1" xfId="0" applyFont="1" applyFill="1" applyBorder="1" applyAlignment="1">
      <alignment horizontal="center" vertical="center" wrapText="1"/>
    </xf>
    <xf numFmtId="0" fontId="57" fillId="2" borderId="4" xfId="0" applyFont="1" applyFill="1" applyBorder="1" applyAlignment="1">
      <alignment horizontal="center" vertical="center" wrapText="1"/>
    </xf>
    <xf numFmtId="166" fontId="55" fillId="0" borderId="1" xfId="0" applyNumberFormat="1" applyFont="1" applyFill="1" applyBorder="1" applyAlignment="1">
      <alignment horizontal="center" vertical="center" wrapText="1"/>
    </xf>
    <xf numFmtId="0" fontId="58" fillId="2" borderId="0" xfId="3" applyFont="1" applyFill="1" applyAlignment="1">
      <alignment horizontal="center"/>
    </xf>
    <xf numFmtId="0" fontId="58" fillId="2" borderId="0" xfId="0" applyFont="1" applyFill="1" applyAlignment="1">
      <alignment horizontal="left"/>
    </xf>
    <xf numFmtId="0" fontId="55" fillId="2" borderId="0" xfId="0" applyFont="1" applyFill="1" applyAlignment="1">
      <alignment horizontal="left"/>
    </xf>
    <xf numFmtId="0" fontId="60" fillId="2" borderId="0" xfId="1" applyFont="1" applyFill="1" applyAlignment="1" applyProtection="1">
      <alignment horizontal="left"/>
    </xf>
    <xf numFmtId="0" fontId="38" fillId="2" borderId="0" xfId="1" applyFill="1" applyAlignment="1" applyProtection="1">
      <alignment horizontal="left"/>
    </xf>
    <xf numFmtId="0" fontId="0" fillId="2" borderId="0" xfId="0" applyFill="1" applyBorder="1"/>
    <xf numFmtId="0" fontId="58" fillId="2" borderId="0" xfId="3" applyFont="1" applyFill="1" applyAlignment="1">
      <alignment horizontal="center"/>
    </xf>
    <xf numFmtId="0" fontId="38" fillId="0" borderId="0" xfId="1" applyAlignment="1" applyProtection="1">
      <alignment vertical="center"/>
    </xf>
    <xf numFmtId="168" fontId="55" fillId="0" borderId="1" xfId="8" applyNumberFormat="1" applyFont="1" applyFill="1" applyBorder="1" applyAlignment="1">
      <alignment horizontal="center" vertical="center" wrapText="1"/>
    </xf>
    <xf numFmtId="168" fontId="55" fillId="0" borderId="1" xfId="8" applyNumberFormat="1" applyFont="1" applyBorder="1" applyAlignment="1">
      <alignment horizontal="center" vertical="center" wrapText="1"/>
    </xf>
    <xf numFmtId="168" fontId="55" fillId="0" borderId="1" xfId="0" applyNumberFormat="1" applyFont="1" applyFill="1" applyBorder="1" applyAlignment="1">
      <alignment horizontal="center" vertical="center" wrapText="1"/>
    </xf>
    <xf numFmtId="0" fontId="38" fillId="0" borderId="1" xfId="1" applyBorder="1" applyAlignment="1" applyProtection="1">
      <alignment horizontal="center" vertical="center"/>
    </xf>
    <xf numFmtId="49" fontId="55" fillId="0" borderId="1" xfId="0" applyNumberFormat="1" applyFont="1" applyFill="1" applyBorder="1" applyAlignment="1">
      <alignment horizontal="center" vertical="center" wrapText="1"/>
    </xf>
    <xf numFmtId="0" fontId="55" fillId="2" borderId="1" xfId="0" applyFont="1" applyFill="1" applyBorder="1" applyAlignment="1">
      <alignment horizontal="center" wrapText="1"/>
    </xf>
    <xf numFmtId="167" fontId="55" fillId="2" borderId="1" xfId="0" applyNumberFormat="1" applyFont="1" applyFill="1" applyBorder="1" applyAlignment="1">
      <alignment horizontal="center" wrapText="1"/>
    </xf>
    <xf numFmtId="0" fontId="38" fillId="2" borderId="1" xfId="1" applyFill="1" applyBorder="1" applyAlignment="1" applyProtection="1">
      <alignment horizontal="center" wrapText="1"/>
    </xf>
    <xf numFmtId="0" fontId="60" fillId="2" borderId="1" xfId="1" applyFont="1" applyFill="1" applyBorder="1" applyAlignment="1" applyProtection="1">
      <alignment horizontal="center" wrapText="1"/>
    </xf>
    <xf numFmtId="167" fontId="55" fillId="0" borderId="1" xfId="0" applyNumberFormat="1" applyFont="1" applyFill="1" applyBorder="1" applyAlignment="1">
      <alignment horizontal="center" vertical="center" wrapText="1"/>
    </xf>
    <xf numFmtId="0" fontId="60" fillId="0" borderId="1" xfId="1" applyFont="1" applyFill="1" applyBorder="1" applyAlignment="1" applyProtection="1">
      <alignment horizontal="center" vertical="center" wrapText="1"/>
    </xf>
    <xf numFmtId="0" fontId="60" fillId="0" borderId="1" xfId="1" applyFont="1" applyBorder="1" applyAlignment="1" applyProtection="1">
      <alignment horizontal="center"/>
    </xf>
    <xf numFmtId="0" fontId="38" fillId="0" borderId="1" xfId="1" applyBorder="1" applyAlignment="1" applyProtection="1">
      <alignment horizontal="center"/>
    </xf>
    <xf numFmtId="0" fontId="38" fillId="0" borderId="1" xfId="1" applyFill="1" applyBorder="1" applyAlignment="1" applyProtection="1">
      <alignment horizontal="center" vertical="center" wrapText="1"/>
    </xf>
    <xf numFmtId="0" fontId="38" fillId="5" borderId="1" xfId="1" applyFill="1" applyBorder="1" applyAlignment="1" applyProtection="1">
      <alignment horizontal="center" vertical="center" wrapText="1"/>
    </xf>
    <xf numFmtId="49" fontId="55" fillId="2" borderId="0" xfId="0" applyNumberFormat="1" applyFont="1" applyFill="1" applyAlignment="1">
      <alignment vertical="center"/>
    </xf>
    <xf numFmtId="49" fontId="65" fillId="2" borderId="0" xfId="0" applyNumberFormat="1" applyFont="1" applyFill="1" applyAlignment="1">
      <alignment vertical="center"/>
    </xf>
    <xf numFmtId="49" fontId="58" fillId="4" borderId="1" xfId="0" applyNumberFormat="1" applyFont="1" applyFill="1" applyBorder="1" applyAlignment="1">
      <alignment horizontal="center" vertical="center" wrapText="1"/>
    </xf>
    <xf numFmtId="49" fontId="55" fillId="0" borderId="1" xfId="0" applyNumberFormat="1" applyFont="1" applyBorder="1" applyAlignment="1">
      <alignment horizontal="center" vertical="center" wrapText="1"/>
    </xf>
    <xf numFmtId="0" fontId="55" fillId="0" borderId="1" xfId="22" applyFont="1" applyFill="1" applyBorder="1" applyAlignment="1">
      <alignment horizontal="center" vertical="center" wrapText="1"/>
    </xf>
    <xf numFmtId="49" fontId="58" fillId="0" borderId="0" xfId="0" applyNumberFormat="1" applyFont="1" applyFill="1"/>
    <xf numFmtId="49" fontId="55" fillId="0" borderId="0" xfId="0" applyNumberFormat="1" applyFont="1" applyFill="1"/>
    <xf numFmtId="49" fontId="81" fillId="0" borderId="0" xfId="0" applyNumberFormat="1" applyFont="1" applyFill="1"/>
    <xf numFmtId="49" fontId="0" fillId="0" borderId="0" xfId="0" applyNumberFormat="1"/>
    <xf numFmtId="0" fontId="55" fillId="0" borderId="1" xfId="23" applyFont="1" applyFill="1" applyBorder="1" applyAlignment="1">
      <alignment horizontal="center" vertical="center" wrapText="1"/>
    </xf>
    <xf numFmtId="49" fontId="55" fillId="0" borderId="0" xfId="0" applyNumberFormat="1" applyFont="1" applyFill="1" applyBorder="1" applyAlignment="1">
      <alignment vertical="center" wrapText="1"/>
    </xf>
    <xf numFmtId="49" fontId="55" fillId="0" borderId="0" xfId="0" applyNumberFormat="1" applyFont="1" applyBorder="1" applyAlignment="1">
      <alignment vertical="center" wrapText="1"/>
    </xf>
    <xf numFmtId="0" fontId="55" fillId="0" borderId="1" xfId="2" applyFont="1" applyFill="1" applyBorder="1" applyAlignment="1">
      <alignment horizontal="center" vertical="center" wrapText="1"/>
    </xf>
    <xf numFmtId="0" fontId="55" fillId="2" borderId="3" xfId="0" applyFont="1" applyFill="1" applyBorder="1" applyAlignment="1">
      <alignment horizontal="center" vertical="center"/>
    </xf>
    <xf numFmtId="0" fontId="43" fillId="2" borderId="3" xfId="0" applyFont="1" applyFill="1" applyBorder="1" applyAlignment="1">
      <alignment horizontal="center" vertical="center"/>
    </xf>
    <xf numFmtId="49" fontId="57" fillId="2" borderId="4" xfId="0" applyNumberFormat="1" applyFont="1" applyFill="1" applyBorder="1" applyAlignment="1">
      <alignment horizontal="center" vertical="center" wrapText="1"/>
    </xf>
    <xf numFmtId="0" fontId="55" fillId="0" borderId="0" xfId="23" applyFont="1" applyFill="1" applyBorder="1" applyAlignment="1">
      <alignment horizontal="center" vertical="center" wrapText="1"/>
    </xf>
    <xf numFmtId="164" fontId="55" fillId="0" borderId="0" xfId="24" applyNumberFormat="1" applyFont="1" applyFill="1" applyBorder="1" applyAlignment="1">
      <alignment horizontal="center" vertical="center" wrapText="1"/>
    </xf>
    <xf numFmtId="166" fontId="82" fillId="0" borderId="0" xfId="6" applyNumberFormat="1" applyFont="1" applyFill="1" applyBorder="1" applyAlignment="1" applyProtection="1">
      <alignment horizontal="center" vertical="center" wrapText="1"/>
    </xf>
    <xf numFmtId="168" fontId="58" fillId="2" borderId="0" xfId="7" applyNumberFormat="1" applyFont="1" applyFill="1" applyAlignment="1">
      <alignment horizontal="center" vertical="center"/>
    </xf>
    <xf numFmtId="0" fontId="58" fillId="2" borderId="0" xfId="0" applyFont="1" applyFill="1" applyAlignment="1">
      <alignment horizontal="center" vertical="center"/>
    </xf>
    <xf numFmtId="0" fontId="58" fillId="2" borderId="0" xfId="0" applyFont="1" applyFill="1" applyAlignment="1">
      <alignment vertical="center"/>
    </xf>
    <xf numFmtId="0" fontId="77" fillId="0" borderId="0" xfId="0" applyFont="1" applyAlignment="1">
      <alignment vertical="center"/>
    </xf>
    <xf numFmtId="166" fontId="38" fillId="0" borderId="1" xfId="1" applyNumberFormat="1" applyFill="1" applyBorder="1" applyAlignment="1" applyProtection="1">
      <alignment horizontal="center" vertical="center" wrapText="1"/>
    </xf>
    <xf numFmtId="0" fontId="38" fillId="0" borderId="1" xfId="1" applyFill="1" applyBorder="1" applyAlignment="1" applyProtection="1">
      <alignment horizontal="center" wrapText="1"/>
    </xf>
    <xf numFmtId="0" fontId="63" fillId="2" borderId="1" xfId="0" applyFont="1" applyFill="1" applyBorder="1" applyAlignment="1">
      <alignment horizontal="center" vertical="center" wrapText="1"/>
    </xf>
    <xf numFmtId="0" fontId="0" fillId="2" borderId="1" xfId="0" applyFill="1" applyBorder="1"/>
    <xf numFmtId="0" fontId="40" fillId="2" borderId="1" xfId="0" applyFont="1" applyFill="1" applyBorder="1"/>
    <xf numFmtId="0" fontId="40" fillId="0" borderId="1" xfId="0" applyFont="1" applyFill="1" applyBorder="1"/>
    <xf numFmtId="49" fontId="55" fillId="0" borderId="2" xfId="0" applyNumberFormat="1" applyFont="1" applyBorder="1" applyAlignment="1">
      <alignment horizontal="center" vertical="center" wrapText="1"/>
    </xf>
    <xf numFmtId="0" fontId="40" fillId="2" borderId="1" xfId="5" applyFill="1" applyBorder="1"/>
    <xf numFmtId="0" fontId="0" fillId="2" borderId="1" xfId="0" applyFill="1" applyBorder="1" applyAlignment="1">
      <alignment vertical="center"/>
    </xf>
    <xf numFmtId="0" fontId="0" fillId="0" borderId="1" xfId="0" applyFill="1" applyBorder="1"/>
    <xf numFmtId="49" fontId="55" fillId="2" borderId="1" xfId="0" applyNumberFormat="1" applyFont="1" applyFill="1" applyBorder="1" applyAlignment="1">
      <alignment vertical="center"/>
    </xf>
    <xf numFmtId="0" fontId="84" fillId="2" borderId="1" xfId="0" applyFont="1" applyFill="1" applyBorder="1" applyAlignment="1">
      <alignment horizontal="center" vertical="center" wrapText="1"/>
    </xf>
    <xf numFmtId="0" fontId="55" fillId="0" borderId="1" xfId="0" applyNumberFormat="1" applyFont="1" applyFill="1" applyBorder="1" applyAlignment="1">
      <alignment horizontal="center" vertical="center" wrapText="1"/>
    </xf>
    <xf numFmtId="49" fontId="55" fillId="0" borderId="5" xfId="0" applyNumberFormat="1" applyFont="1" applyBorder="1" applyAlignment="1">
      <alignment horizontal="center" vertical="center" wrapText="1"/>
    </xf>
    <xf numFmtId="49" fontId="55" fillId="0" borderId="0" xfId="0" applyNumberFormat="1" applyFont="1" applyBorder="1" applyAlignment="1">
      <alignment horizontal="center" vertical="center" wrapText="1"/>
    </xf>
    <xf numFmtId="0" fontId="84" fillId="2" borderId="2" xfId="0" applyFont="1" applyFill="1" applyBorder="1" applyAlignment="1">
      <alignment horizontal="center" vertical="center" wrapText="1"/>
    </xf>
    <xf numFmtId="0" fontId="59" fillId="2" borderId="1" xfId="0" applyFont="1" applyFill="1" applyBorder="1" applyAlignment="1" applyProtection="1">
      <alignment horizontal="center" vertical="center" wrapText="1"/>
      <protection locked="0"/>
    </xf>
    <xf numFmtId="165" fontId="59" fillId="2" borderId="1" xfId="0" applyNumberFormat="1" applyFont="1" applyFill="1" applyBorder="1" applyAlignment="1" applyProtection="1">
      <alignment horizontal="center" vertical="center" wrapText="1"/>
      <protection locked="0"/>
    </xf>
    <xf numFmtId="0" fontId="55" fillId="2" borderId="0" xfId="0" applyFont="1" applyFill="1" applyAlignment="1" applyProtection="1">
      <alignment horizontal="center"/>
      <protection locked="0"/>
    </xf>
    <xf numFmtId="165" fontId="55" fillId="2" borderId="1" xfId="0" applyNumberFormat="1" applyFont="1" applyFill="1" applyBorder="1" applyAlignment="1" applyProtection="1">
      <alignment horizontal="center" vertical="center" wrapText="1"/>
      <protection locked="0"/>
    </xf>
    <xf numFmtId="0" fontId="55" fillId="2" borderId="1" xfId="0" applyFont="1" applyFill="1" applyBorder="1" applyAlignment="1" applyProtection="1">
      <alignment horizontal="center" vertical="center" wrapText="1"/>
      <protection locked="0"/>
    </xf>
    <xf numFmtId="0" fontId="0" fillId="0" borderId="0" xfId="0" applyProtection="1">
      <protection locked="0"/>
    </xf>
    <xf numFmtId="0" fontId="67" fillId="2" borderId="1" xfId="0" applyFont="1" applyFill="1" applyBorder="1" applyAlignment="1" applyProtection="1">
      <alignment horizontal="center" vertical="center" wrapText="1"/>
      <protection locked="0"/>
    </xf>
    <xf numFmtId="165" fontId="67" fillId="2" borderId="1" xfId="0" applyNumberFormat="1" applyFont="1" applyFill="1" applyBorder="1" applyAlignment="1" applyProtection="1">
      <alignment horizontal="center" vertical="center" wrapText="1"/>
      <protection locked="0"/>
    </xf>
    <xf numFmtId="0" fontId="59" fillId="0" borderId="1" xfId="0" applyFont="1" applyFill="1" applyBorder="1" applyAlignment="1" applyProtection="1">
      <alignment horizontal="center" vertical="center" wrapText="1"/>
      <protection locked="0"/>
    </xf>
    <xf numFmtId="165" fontId="59" fillId="0" borderId="1" xfId="0" applyNumberFormat="1" applyFont="1" applyFill="1" applyBorder="1" applyAlignment="1" applyProtection="1">
      <alignment horizontal="center" vertical="center" wrapText="1"/>
      <protection locked="0"/>
    </xf>
    <xf numFmtId="0" fontId="55" fillId="0" borderId="1" xfId="0" applyFont="1" applyFill="1" applyBorder="1" applyAlignment="1" applyProtection="1">
      <alignment horizontal="center" vertical="center" wrapText="1"/>
      <protection locked="0"/>
    </xf>
    <xf numFmtId="0" fontId="55" fillId="2" borderId="0" xfId="0" applyFont="1" applyFill="1" applyAlignment="1" applyProtection="1">
      <alignment horizontal="left"/>
      <protection locked="0"/>
    </xf>
    <xf numFmtId="0" fontId="55" fillId="0" borderId="0" xfId="0" applyFont="1" applyFill="1" applyBorder="1" applyAlignment="1" applyProtection="1">
      <alignment horizontal="center" vertical="center" wrapText="1"/>
      <protection locked="0"/>
    </xf>
    <xf numFmtId="165" fontId="59" fillId="2" borderId="0" xfId="0" applyNumberFormat="1" applyFont="1" applyFill="1" applyBorder="1" applyAlignment="1" applyProtection="1">
      <alignment horizontal="center" vertical="center" wrapText="1"/>
      <protection locked="0"/>
    </xf>
    <xf numFmtId="165" fontId="55" fillId="0" borderId="1" xfId="0" applyNumberFormat="1" applyFont="1" applyFill="1" applyBorder="1" applyAlignment="1" applyProtection="1">
      <alignment horizontal="center" vertical="center" wrapText="1"/>
      <protection locked="0"/>
    </xf>
    <xf numFmtId="0" fontId="43" fillId="2" borderId="0" xfId="5" applyFont="1" applyFill="1" applyAlignment="1" applyProtection="1">
      <alignment horizontal="center"/>
      <protection locked="0"/>
    </xf>
    <xf numFmtId="0" fontId="59" fillId="2" borderId="0" xfId="0" applyFont="1" applyFill="1" applyBorder="1" applyAlignment="1" applyProtection="1">
      <alignment horizontal="center" vertical="center" wrapText="1"/>
      <protection locked="0"/>
    </xf>
    <xf numFmtId="0" fontId="58" fillId="2" borderId="0" xfId="0" applyFont="1" applyFill="1" applyAlignment="1" applyProtection="1">
      <alignment horizontal="center"/>
      <protection locked="0"/>
    </xf>
    <xf numFmtId="0" fontId="55" fillId="2" borderId="0" xfId="0" applyFont="1" applyFill="1" applyBorder="1" applyAlignment="1" applyProtection="1">
      <alignment horizontal="center" vertical="center" wrapText="1"/>
      <protection locked="0"/>
    </xf>
    <xf numFmtId="0" fontId="58" fillId="0" borderId="0" xfId="0" applyFont="1" applyFill="1" applyProtection="1">
      <protection locked="0"/>
    </xf>
    <xf numFmtId="0" fontId="65" fillId="2" borderId="0" xfId="0" applyFont="1" applyFill="1" applyAlignment="1" applyProtection="1">
      <alignment horizontal="left"/>
      <protection locked="0"/>
    </xf>
    <xf numFmtId="0" fontId="58" fillId="4" borderId="1" xfId="0" applyFont="1" applyFill="1" applyBorder="1" applyAlignment="1" applyProtection="1">
      <alignment horizontal="center" vertical="center" wrapText="1"/>
      <protection locked="0"/>
    </xf>
    <xf numFmtId="165" fontId="55" fillId="2" borderId="0" xfId="0" applyNumberFormat="1" applyFont="1" applyFill="1" applyBorder="1" applyAlignment="1" applyProtection="1">
      <alignment horizontal="center" vertical="center" wrapText="1"/>
      <protection locked="0"/>
    </xf>
    <xf numFmtId="0" fontId="55" fillId="2" borderId="0" xfId="0" applyFont="1" applyFill="1" applyAlignment="1" applyProtection="1">
      <alignment horizontal="center" vertical="center"/>
      <protection locked="0"/>
    </xf>
    <xf numFmtId="0" fontId="59" fillId="0" borderId="0" xfId="0" applyFont="1" applyFill="1" applyBorder="1" applyAlignment="1" applyProtection="1">
      <alignment horizontal="center" vertical="center" wrapText="1"/>
      <protection locked="0"/>
    </xf>
    <xf numFmtId="165" fontId="59" fillId="0" borderId="0" xfId="0" applyNumberFormat="1" applyFont="1" applyFill="1" applyBorder="1" applyAlignment="1" applyProtection="1">
      <alignment horizontal="center" vertical="center" wrapText="1"/>
      <protection locked="0"/>
    </xf>
    <xf numFmtId="165" fontId="55" fillId="0" borderId="0" xfId="0" applyNumberFormat="1" applyFont="1" applyFill="1" applyBorder="1" applyAlignment="1" applyProtection="1">
      <alignment horizontal="center" vertical="center" wrapText="1"/>
      <protection locked="0"/>
    </xf>
    <xf numFmtId="0" fontId="79" fillId="2" borderId="0" xfId="5" applyFont="1" applyFill="1" applyAlignment="1" applyProtection="1">
      <alignment horizontal="left"/>
      <protection locked="0"/>
    </xf>
    <xf numFmtId="0" fontId="55" fillId="2" borderId="0" xfId="0" applyFont="1" applyFill="1" applyBorder="1" applyAlignment="1" applyProtection="1">
      <alignment horizontal="center"/>
      <protection locked="0"/>
    </xf>
    <xf numFmtId="0" fontId="55" fillId="0" borderId="0" xfId="0" applyFont="1" applyFill="1" applyProtection="1">
      <protection locked="0"/>
    </xf>
    <xf numFmtId="0" fontId="81" fillId="0" borderId="0" xfId="0" applyFont="1" applyFill="1" applyProtection="1">
      <protection locked="0"/>
    </xf>
    <xf numFmtId="0" fontId="86" fillId="2" borderId="1" xfId="0" applyFont="1" applyFill="1" applyBorder="1" applyAlignment="1">
      <alignment horizontal="center" vertical="center" wrapText="1"/>
    </xf>
    <xf numFmtId="168" fontId="55" fillId="2" borderId="0" xfId="8" applyNumberFormat="1" applyFont="1" applyFill="1" applyAlignment="1">
      <alignment horizontal="left" vertical="center"/>
    </xf>
    <xf numFmtId="0" fontId="55" fillId="6" borderId="0" xfId="0" applyFont="1" applyFill="1" applyAlignment="1"/>
    <xf numFmtId="0" fontId="55" fillId="6" borderId="0" xfId="0" applyFont="1" applyFill="1" applyAlignment="1">
      <alignment horizontal="center"/>
    </xf>
    <xf numFmtId="0" fontId="55" fillId="6" borderId="0" xfId="0" applyFont="1" applyFill="1" applyAlignment="1" applyProtection="1">
      <alignment horizontal="center"/>
      <protection locked="0"/>
    </xf>
    <xf numFmtId="0" fontId="89" fillId="6" borderId="0" xfId="0" applyFont="1" applyFill="1" applyAlignment="1">
      <alignment horizontal="left"/>
    </xf>
    <xf numFmtId="168" fontId="58" fillId="6" borderId="1" xfId="7" applyNumberFormat="1" applyFont="1" applyFill="1" applyBorder="1" applyAlignment="1">
      <alignment horizontal="center" vertical="center" wrapText="1"/>
    </xf>
    <xf numFmtId="168" fontId="55" fillId="6" borderId="1" xfId="7" applyNumberFormat="1" applyFont="1" applyFill="1" applyBorder="1" applyAlignment="1">
      <alignment horizontal="center" vertical="center"/>
    </xf>
    <xf numFmtId="0" fontId="90" fillId="0" borderId="0" xfId="0" applyFont="1" applyFill="1"/>
    <xf numFmtId="0" fontId="55" fillId="0" borderId="0" xfId="0" applyNumberFormat="1" applyFont="1" applyFill="1" applyBorder="1" applyAlignment="1">
      <alignment vertical="center" wrapText="1"/>
    </xf>
    <xf numFmtId="0" fontId="55" fillId="0" borderId="0" xfId="0" applyFont="1" applyFill="1" applyAlignment="1">
      <alignment horizontal="left"/>
    </xf>
    <xf numFmtId="165" fontId="55" fillId="0" borderId="0" xfId="0" applyNumberFormat="1" applyFont="1" applyFill="1" applyAlignment="1">
      <alignment horizontal="left"/>
    </xf>
    <xf numFmtId="0" fontId="0" fillId="5" borderId="0" xfId="0" applyFill="1"/>
    <xf numFmtId="0" fontId="58" fillId="0" borderId="0" xfId="0" applyFont="1" applyFill="1" applyAlignment="1">
      <alignment horizontal="left"/>
    </xf>
    <xf numFmtId="0" fontId="83" fillId="0" borderId="0" xfId="0" applyFont="1" applyFill="1"/>
    <xf numFmtId="0" fontId="75" fillId="5" borderId="0" xfId="0" applyFont="1" applyFill="1" applyAlignment="1">
      <alignment horizontal="left"/>
    </xf>
    <xf numFmtId="165" fontId="75" fillId="5" borderId="0" xfId="0" applyNumberFormat="1" applyFont="1" applyFill="1" applyAlignment="1">
      <alignment horizontal="left"/>
    </xf>
    <xf numFmtId="0" fontId="75" fillId="5" borderId="0" xfId="0" applyFont="1" applyFill="1" applyAlignment="1">
      <alignment horizontal="center"/>
    </xf>
    <xf numFmtId="0" fontId="75" fillId="5" borderId="0" xfId="0" applyFont="1" applyFill="1" applyAlignment="1" applyProtection="1">
      <alignment horizontal="center"/>
      <protection locked="0"/>
    </xf>
    <xf numFmtId="166" fontId="38" fillId="0" borderId="1" xfId="1" applyNumberFormat="1" applyBorder="1" applyAlignment="1" applyProtection="1">
      <alignment horizontal="center" vertical="center" wrapText="1"/>
    </xf>
    <xf numFmtId="49" fontId="0" fillId="2" borderId="0" xfId="0" applyNumberFormat="1" applyFill="1"/>
    <xf numFmtId="49" fontId="66" fillId="2" borderId="0" xfId="0" applyNumberFormat="1" applyFont="1" applyFill="1" applyAlignment="1">
      <alignment horizontal="left"/>
    </xf>
    <xf numFmtId="0" fontId="92" fillId="2" borderId="0" xfId="3" quotePrefix="1" applyFont="1" applyFill="1" applyAlignment="1">
      <alignment wrapText="1"/>
    </xf>
    <xf numFmtId="0" fontId="93" fillId="2" borderId="0" xfId="3" quotePrefix="1" applyFont="1" applyFill="1" applyAlignment="1">
      <alignment wrapText="1"/>
    </xf>
    <xf numFmtId="0" fontId="95" fillId="0" borderId="0" xfId="10" applyFont="1"/>
    <xf numFmtId="0" fontId="94" fillId="2" borderId="0" xfId="3" applyFont="1" applyFill="1"/>
    <xf numFmtId="0" fontId="94" fillId="0" borderId="0" xfId="0" applyFont="1"/>
    <xf numFmtId="0" fontId="55" fillId="2" borderId="0" xfId="3" applyFont="1" applyFill="1" applyAlignment="1">
      <alignment horizontal="justify" wrapText="1"/>
    </xf>
    <xf numFmtId="0" fontId="81" fillId="5" borderId="0" xfId="0" applyFont="1" applyFill="1"/>
    <xf numFmtId="0" fontId="55" fillId="2" borderId="0" xfId="3" applyFont="1" applyFill="1" applyAlignment="1">
      <alignment vertical="center" wrapText="1"/>
    </xf>
    <xf numFmtId="0" fontId="21" fillId="0" borderId="0" xfId="10" applyFont="1"/>
    <xf numFmtId="0" fontId="81" fillId="2" borderId="0" xfId="3" applyFont="1" applyFill="1" applyAlignment="1">
      <alignment horizontal="justify" wrapText="1"/>
    </xf>
    <xf numFmtId="0" fontId="21" fillId="5" borderId="0" xfId="10" applyFont="1" applyFill="1" applyBorder="1" applyAlignment="1">
      <alignment horizontal="center"/>
    </xf>
    <xf numFmtId="165" fontId="21" fillId="5" borderId="0" xfId="10" applyNumberFormat="1" applyFont="1" applyFill="1" applyBorder="1"/>
    <xf numFmtId="0" fontId="21" fillId="5" borderId="0" xfId="10" applyFont="1" applyFill="1" applyBorder="1" applyAlignment="1">
      <alignment wrapText="1"/>
    </xf>
    <xf numFmtId="0" fontId="59" fillId="5" borderId="0" xfId="10" applyFont="1" applyFill="1" applyBorder="1"/>
    <xf numFmtId="0" fontId="63" fillId="5" borderId="0" xfId="10" applyFont="1" applyFill="1" applyBorder="1" applyAlignment="1">
      <alignment horizontal="center"/>
    </xf>
    <xf numFmtId="0" fontId="63" fillId="5" borderId="0" xfId="10" applyFont="1" applyFill="1" applyBorder="1" applyAlignment="1">
      <alignment horizontal="centerContinuous"/>
    </xf>
    <xf numFmtId="0" fontId="81" fillId="2" borderId="0" xfId="3" applyFont="1" applyFill="1" applyAlignment="1">
      <alignment wrapText="1"/>
    </xf>
    <xf numFmtId="0" fontId="57" fillId="2" borderId="0" xfId="3" applyFont="1" applyFill="1" applyAlignment="1">
      <alignment horizontal="justify" wrapText="1"/>
    </xf>
    <xf numFmtId="0" fontId="55" fillId="2" borderId="0" xfId="3" applyFont="1" applyFill="1" applyAlignment="1">
      <alignment wrapText="1"/>
    </xf>
    <xf numFmtId="0" fontId="53" fillId="5" borderId="0" xfId="13" applyFont="1" applyFill="1"/>
    <xf numFmtId="0" fontId="57" fillId="5" borderId="0" xfId="13" applyFont="1" applyFill="1" applyAlignment="1"/>
    <xf numFmtId="0" fontId="21" fillId="5" borderId="0" xfId="13" applyFont="1" applyFill="1" applyAlignment="1">
      <alignment horizontal="justify"/>
    </xf>
    <xf numFmtId="0" fontId="97" fillId="5" borderId="0" xfId="13" applyFont="1" applyFill="1" applyAlignment="1">
      <alignment horizontal="justify"/>
    </xf>
    <xf numFmtId="0" fontId="58" fillId="5" borderId="0" xfId="13" applyFont="1" applyFill="1" applyAlignment="1">
      <alignment horizontal="justify"/>
    </xf>
    <xf numFmtId="0" fontId="55" fillId="5" borderId="0" xfId="13" applyFont="1" applyFill="1" applyAlignment="1">
      <alignment horizontal="justify"/>
    </xf>
    <xf numFmtId="0" fontId="68" fillId="5" borderId="0" xfId="13" applyFont="1" applyFill="1"/>
    <xf numFmtId="0" fontId="98" fillId="5" borderId="0" xfId="13" applyFont="1" applyFill="1"/>
    <xf numFmtId="0" fontId="99" fillId="5" borderId="0" xfId="3" applyFont="1" applyFill="1" applyAlignment="1"/>
    <xf numFmtId="0" fontId="55" fillId="0" borderId="0" xfId="0" applyFont="1" applyFill="1" applyAlignment="1">
      <alignment horizontal="center"/>
    </xf>
    <xf numFmtId="0" fontId="75" fillId="2" borderId="0" xfId="0" applyFont="1" applyFill="1" applyAlignment="1">
      <alignment horizontal="left"/>
    </xf>
    <xf numFmtId="0" fontId="70" fillId="0" borderId="1" xfId="3" applyFont="1" applyFill="1" applyBorder="1" applyAlignment="1">
      <alignment horizontal="center" vertical="center" wrapText="1"/>
    </xf>
    <xf numFmtId="0" fontId="58" fillId="0" borderId="1" xfId="3" applyFont="1" applyFill="1" applyBorder="1" applyAlignment="1">
      <alignment horizontal="center" vertical="center" wrapText="1"/>
    </xf>
    <xf numFmtId="0" fontId="55" fillId="5" borderId="0" xfId="27" applyFont="1" applyFill="1" applyAlignment="1">
      <alignment horizontal="left"/>
    </xf>
    <xf numFmtId="0" fontId="48" fillId="0" borderId="0" xfId="5" applyFont="1" applyFill="1"/>
    <xf numFmtId="0" fontId="40" fillId="0" borderId="0" xfId="5" applyFill="1"/>
    <xf numFmtId="168" fontId="55" fillId="0" borderId="0" xfId="8" applyNumberFormat="1" applyFont="1" applyFill="1" applyBorder="1" applyAlignment="1">
      <alignment horizontal="center" vertical="center" wrapText="1"/>
    </xf>
    <xf numFmtId="0" fontId="40" fillId="0" borderId="0" xfId="5" applyFill="1" applyBorder="1"/>
    <xf numFmtId="0" fontId="74" fillId="0" borderId="0" xfId="5" applyFont="1" applyFill="1" applyAlignment="1">
      <alignment horizontal="left"/>
    </xf>
    <xf numFmtId="0" fontId="55" fillId="0" borderId="0" xfId="0" applyFont="1" applyFill="1" applyBorder="1" applyAlignment="1">
      <alignment horizontal="center"/>
    </xf>
    <xf numFmtId="0" fontId="55" fillId="0" borderId="0" xfId="0" applyFont="1" applyFill="1" applyBorder="1" applyAlignment="1" applyProtection="1">
      <alignment horizontal="center"/>
      <protection locked="0"/>
    </xf>
    <xf numFmtId="0" fontId="55" fillId="0" borderId="0" xfId="0" applyFont="1" applyFill="1" applyBorder="1" applyAlignment="1">
      <alignment vertical="center"/>
    </xf>
    <xf numFmtId="0" fontId="55" fillId="0" borderId="0" xfId="0" applyFont="1" applyFill="1" applyBorder="1" applyAlignment="1">
      <alignment horizontal="left" wrapText="1"/>
    </xf>
    <xf numFmtId="0" fontId="38" fillId="0" borderId="0" xfId="1" applyFill="1" applyAlignment="1" applyProtection="1"/>
    <xf numFmtId="0" fontId="49" fillId="0" borderId="0" xfId="5" applyFont="1" applyFill="1"/>
    <xf numFmtId="0" fontId="55" fillId="0" borderId="0" xfId="0" applyFont="1" applyFill="1" applyAlignment="1">
      <alignment horizontal="left" wrapText="1"/>
    </xf>
    <xf numFmtId="0" fontId="55" fillId="0" borderId="0" xfId="0" applyFont="1" applyFill="1" applyAlignment="1" applyProtection="1">
      <alignment horizontal="center"/>
      <protection locked="0"/>
    </xf>
    <xf numFmtId="168" fontId="55" fillId="0" borderId="0" xfId="8" applyNumberFormat="1" applyFont="1" applyFill="1" applyAlignment="1">
      <alignment horizontal="center" vertical="center"/>
    </xf>
    <xf numFmtId="0" fontId="55" fillId="0" borderId="0" xfId="0" applyFont="1" applyFill="1" applyAlignment="1">
      <alignment horizontal="center" vertical="center"/>
    </xf>
    <xf numFmtId="0" fontId="55" fillId="0" borderId="0" xfId="0" applyFont="1" applyFill="1" applyAlignment="1">
      <alignment vertical="center"/>
    </xf>
    <xf numFmtId="0" fontId="55" fillId="2" borderId="1" xfId="5" applyFont="1" applyFill="1" applyBorder="1" applyAlignment="1">
      <alignment horizontal="center" vertical="center" wrapText="1"/>
    </xf>
    <xf numFmtId="0" fontId="55" fillId="2" borderId="1" xfId="5" applyFont="1" applyFill="1" applyBorder="1" applyAlignment="1">
      <alignment horizontal="center" vertical="center"/>
    </xf>
    <xf numFmtId="0" fontId="55" fillId="2" borderId="1" xfId="5" applyFont="1" applyFill="1" applyBorder="1" applyAlignment="1" applyProtection="1">
      <alignment horizontal="center" vertical="center" wrapText="1"/>
      <protection locked="0"/>
    </xf>
    <xf numFmtId="0" fontId="59" fillId="2" borderId="1" xfId="0" applyNumberFormat="1" applyFont="1" applyFill="1" applyBorder="1" applyAlignment="1" applyProtection="1">
      <alignment horizontal="center" vertical="center" wrapText="1"/>
      <protection locked="0"/>
    </xf>
    <xf numFmtId="166" fontId="55" fillId="0" borderId="1" xfId="0" applyNumberFormat="1" applyFont="1" applyFill="1" applyBorder="1" applyAlignment="1">
      <alignment horizontal="center" vertical="center"/>
    </xf>
    <xf numFmtId="0" fontId="0" fillId="2" borderId="0" xfId="0" applyFill="1" applyAlignment="1"/>
    <xf numFmtId="0" fontId="58" fillId="0" borderId="0" xfId="0" applyFont="1" applyFill="1" applyBorder="1" applyAlignment="1">
      <alignment horizontal="left"/>
    </xf>
    <xf numFmtId="0" fontId="55" fillId="2" borderId="0" xfId="0" applyFont="1" applyFill="1" applyBorder="1" applyAlignment="1"/>
    <xf numFmtId="0" fontId="55" fillId="0" borderId="0" xfId="0" applyFont="1" applyFill="1" applyBorder="1" applyAlignment="1">
      <alignment horizontal="left"/>
    </xf>
    <xf numFmtId="0" fontId="38" fillId="0" borderId="0" xfId="1" applyFill="1" applyBorder="1" applyAlignment="1" applyProtection="1">
      <alignment horizontal="left"/>
    </xf>
    <xf numFmtId="0" fontId="58" fillId="2" borderId="0" xfId="0" applyFont="1" applyFill="1" applyBorder="1" applyAlignment="1">
      <alignment horizontal="center"/>
    </xf>
    <xf numFmtId="49" fontId="55" fillId="2" borderId="0" xfId="5" applyNumberFormat="1" applyFont="1" applyFill="1" applyAlignment="1">
      <alignment vertical="center"/>
    </xf>
    <xf numFmtId="0" fontId="55" fillId="2" borderId="0" xfId="5" applyFont="1" applyFill="1" applyAlignment="1">
      <alignment horizontal="center" vertical="center"/>
    </xf>
    <xf numFmtId="0" fontId="55" fillId="2" borderId="0" xfId="5" applyFont="1" applyFill="1" applyAlignment="1">
      <alignment horizontal="center"/>
    </xf>
    <xf numFmtId="0" fontId="55" fillId="2" borderId="0" xfId="5" applyFont="1" applyFill="1" applyAlignment="1" applyProtection="1">
      <alignment horizontal="center"/>
      <protection locked="0"/>
    </xf>
    <xf numFmtId="0" fontId="55" fillId="2" borderId="0" xfId="5" applyFont="1" applyFill="1" applyAlignment="1"/>
    <xf numFmtId="49" fontId="55" fillId="2" borderId="0" xfId="5" applyNumberFormat="1" applyFont="1" applyFill="1" applyAlignment="1">
      <alignment horizontal="left" vertical="center"/>
    </xf>
    <xf numFmtId="0" fontId="55" fillId="2" borderId="0" xfId="5" applyFont="1" applyFill="1" applyAlignment="1">
      <alignment horizontal="left" vertical="center"/>
    </xf>
    <xf numFmtId="0" fontId="58" fillId="2" borderId="0" xfId="5" applyFont="1" applyFill="1" applyAlignment="1">
      <alignment horizontal="left"/>
    </xf>
    <xf numFmtId="0" fontId="58" fillId="2" borderId="0" xfId="5" applyFont="1" applyFill="1" applyAlignment="1" applyProtection="1">
      <alignment horizontal="left"/>
      <protection locked="0"/>
    </xf>
    <xf numFmtId="0" fontId="55" fillId="2" borderId="0" xfId="5" applyFont="1" applyFill="1" applyAlignment="1">
      <alignment horizontal="left"/>
    </xf>
    <xf numFmtId="0" fontId="40" fillId="5" borderId="0" xfId="5" applyFill="1"/>
    <xf numFmtId="49" fontId="55" fillId="6" borderId="0" xfId="5" applyNumberFormat="1" applyFont="1" applyFill="1" applyAlignment="1">
      <alignment horizontal="left"/>
    </xf>
    <xf numFmtId="0" fontId="55" fillId="6" borderId="0" xfId="5" applyFont="1" applyFill="1" applyAlignment="1">
      <alignment horizontal="center" vertical="center"/>
    </xf>
    <xf numFmtId="168" fontId="55" fillId="6" borderId="0" xfId="5" applyNumberFormat="1" applyFont="1" applyFill="1" applyAlignment="1">
      <alignment horizontal="center" vertical="center"/>
    </xf>
    <xf numFmtId="0" fontId="55" fillId="6" borderId="0" xfId="5" applyFont="1" applyFill="1" applyAlignment="1">
      <alignment horizontal="center"/>
    </xf>
    <xf numFmtId="0" fontId="55" fillId="6" borderId="0" xfId="5" applyFont="1" applyFill="1" applyAlignment="1" applyProtection="1">
      <alignment horizontal="center"/>
      <protection locked="0"/>
    </xf>
    <xf numFmtId="0" fontId="55" fillId="6" borderId="0" xfId="5" applyFont="1" applyFill="1" applyAlignment="1">
      <alignment horizontal="left"/>
    </xf>
    <xf numFmtId="0" fontId="100" fillId="6" borderId="0" xfId="5" applyFont="1" applyFill="1" applyAlignment="1">
      <alignment horizontal="left"/>
    </xf>
    <xf numFmtId="49" fontId="55" fillId="0" borderId="1" xfId="5" applyNumberFormat="1" applyFont="1" applyFill="1" applyBorder="1" applyAlignment="1">
      <alignment horizontal="center" vertical="center" wrapText="1"/>
    </xf>
    <xf numFmtId="166" fontId="55" fillId="0" borderId="1" xfId="5" applyNumberFormat="1" applyFont="1" applyFill="1" applyBorder="1" applyAlignment="1">
      <alignment horizontal="center" vertical="center" wrapText="1"/>
    </xf>
    <xf numFmtId="165" fontId="59" fillId="2" borderId="1" xfId="5" applyNumberFormat="1" applyFont="1" applyFill="1" applyBorder="1" applyAlignment="1" applyProtection="1">
      <alignment horizontal="center" vertical="center" wrapText="1"/>
      <protection locked="0"/>
    </xf>
    <xf numFmtId="0" fontId="59" fillId="2" borderId="1" xfId="5" applyFont="1" applyFill="1" applyBorder="1" applyAlignment="1" applyProtection="1">
      <alignment horizontal="center" vertical="center" wrapText="1"/>
      <protection locked="0"/>
    </xf>
    <xf numFmtId="49" fontId="58" fillId="4" borderId="1" xfId="5" applyNumberFormat="1" applyFont="1" applyFill="1" applyBorder="1" applyAlignment="1">
      <alignment horizontal="center" vertical="center" wrapText="1"/>
    </xf>
    <xf numFmtId="0" fontId="58" fillId="4" borderId="1" xfId="5" applyFont="1" applyFill="1" applyBorder="1" applyAlignment="1">
      <alignment horizontal="center" vertical="center" wrapText="1"/>
    </xf>
    <xf numFmtId="0" fontId="58" fillId="4" borderId="1" xfId="5" applyFont="1" applyFill="1" applyBorder="1" applyAlignment="1" applyProtection="1">
      <alignment horizontal="center" vertical="center" wrapText="1"/>
      <protection locked="0"/>
    </xf>
    <xf numFmtId="0" fontId="66" fillId="2" borderId="0" xfId="5" applyFont="1" applyFill="1" applyAlignment="1">
      <alignment horizontal="left"/>
    </xf>
    <xf numFmtId="49" fontId="65" fillId="2" borderId="0" xfId="5" applyNumberFormat="1" applyFont="1" applyFill="1" applyAlignment="1">
      <alignment vertical="center"/>
    </xf>
    <xf numFmtId="0" fontId="65" fillId="2" borderId="0" xfId="5" applyFont="1" applyFill="1" applyAlignment="1">
      <alignment horizontal="left" vertical="center"/>
    </xf>
    <xf numFmtId="0" fontId="65" fillId="2" borderId="0" xfId="5" applyFont="1" applyFill="1" applyAlignment="1">
      <alignment horizontal="left"/>
    </xf>
    <xf numFmtId="0" fontId="65" fillId="2" borderId="0" xfId="5" applyFont="1" applyFill="1" applyAlignment="1" applyProtection="1">
      <alignment horizontal="left"/>
      <protection locked="0"/>
    </xf>
    <xf numFmtId="0" fontId="65" fillId="2" borderId="0" xfId="5" applyFont="1" applyFill="1" applyAlignment="1"/>
    <xf numFmtId="168" fontId="55" fillId="2" borderId="0" xfId="29" applyNumberFormat="1" applyFont="1" applyFill="1" applyAlignment="1">
      <alignment horizontal="center" vertical="center"/>
    </xf>
    <xf numFmtId="0" fontId="75" fillId="2" borderId="0" xfId="5" applyFont="1" applyFill="1" applyAlignment="1">
      <alignment horizontal="center"/>
    </xf>
    <xf numFmtId="0" fontId="75" fillId="2" borderId="0" xfId="5" applyFont="1" applyFill="1" applyAlignment="1"/>
    <xf numFmtId="49" fontId="55" fillId="0" borderId="2" xfId="5" applyNumberFormat="1" applyFont="1" applyFill="1" applyBorder="1" applyAlignment="1">
      <alignment horizontal="center" vertical="center" wrapText="1"/>
    </xf>
    <xf numFmtId="49" fontId="55" fillId="0" borderId="2" xfId="5" applyNumberFormat="1" applyFont="1" applyBorder="1" applyAlignment="1">
      <alignment horizontal="center" vertical="center" wrapText="1"/>
    </xf>
    <xf numFmtId="166" fontId="55" fillId="0" borderId="1" xfId="5" applyNumberFormat="1" applyFont="1" applyBorder="1" applyAlignment="1">
      <alignment horizontal="center" vertical="center" wrapText="1"/>
    </xf>
    <xf numFmtId="0" fontId="55" fillId="0" borderId="1" xfId="5" applyFont="1" applyFill="1" applyBorder="1" applyAlignment="1">
      <alignment horizontal="center" vertical="center"/>
    </xf>
    <xf numFmtId="0" fontId="55" fillId="0" borderId="1" xfId="5" applyFont="1" applyFill="1" applyBorder="1" applyAlignment="1" applyProtection="1">
      <alignment horizontal="center" vertical="center" wrapText="1"/>
      <protection locked="0"/>
    </xf>
    <xf numFmtId="0" fontId="58" fillId="4" borderId="2" xfId="5" applyFont="1" applyFill="1" applyBorder="1" applyAlignment="1">
      <alignment horizontal="center" vertical="center" wrapText="1"/>
    </xf>
    <xf numFmtId="168" fontId="58" fillId="4" borderId="1" xfId="29" applyNumberFormat="1" applyFont="1" applyFill="1" applyBorder="1" applyAlignment="1">
      <alignment horizontal="center" vertical="center" wrapText="1"/>
    </xf>
    <xf numFmtId="168" fontId="65" fillId="2" borderId="0" xfId="29" applyNumberFormat="1" applyFont="1" applyFill="1" applyAlignment="1">
      <alignment horizontal="left" vertical="center"/>
    </xf>
    <xf numFmtId="0" fontId="55" fillId="2" borderId="0" xfId="5" applyFont="1" applyFill="1" applyAlignment="1">
      <alignment vertical="center"/>
    </xf>
    <xf numFmtId="0" fontId="65" fillId="2" borderId="0" xfId="5" applyFont="1" applyFill="1" applyAlignment="1">
      <alignment vertical="center"/>
    </xf>
    <xf numFmtId="0" fontId="58" fillId="2" borderId="0" xfId="5" applyFont="1" applyFill="1" applyAlignment="1"/>
    <xf numFmtId="14" fontId="55" fillId="0" borderId="1" xfId="5" applyNumberFormat="1" applyFont="1" applyBorder="1" applyAlignment="1">
      <alignment horizontal="center" vertical="center" wrapText="1"/>
    </xf>
    <xf numFmtId="0" fontId="55" fillId="2" borderId="2" xfId="5" applyFont="1" applyFill="1" applyBorder="1" applyAlignment="1">
      <alignment horizontal="center" vertical="center" wrapText="1"/>
    </xf>
    <xf numFmtId="0" fontId="40" fillId="0" borderId="0" xfId="5"/>
    <xf numFmtId="49" fontId="40" fillId="0" borderId="0" xfId="5" applyNumberFormat="1"/>
    <xf numFmtId="0" fontId="40" fillId="0" borderId="0" xfId="5" applyProtection="1">
      <protection locked="0"/>
    </xf>
    <xf numFmtId="0" fontId="40" fillId="0" borderId="0" xfId="5" applyFont="1" applyAlignment="1">
      <alignment horizontal="center" vertical="center"/>
    </xf>
    <xf numFmtId="0" fontId="40" fillId="0" borderId="1" xfId="5" applyBorder="1"/>
    <xf numFmtId="0" fontId="57" fillId="0" borderId="4" xfId="5" applyFont="1" applyFill="1" applyBorder="1" applyAlignment="1">
      <alignment horizontal="center" vertical="center" wrapText="1"/>
    </xf>
    <xf numFmtId="0" fontId="59" fillId="0" borderId="1" xfId="5" applyFont="1" applyFill="1" applyBorder="1" applyAlignment="1" applyProtection="1">
      <alignment horizontal="center" vertical="center" wrapText="1"/>
      <protection locked="0"/>
    </xf>
    <xf numFmtId="0" fontId="58" fillId="2" borderId="0" xfId="5" applyFont="1" applyFill="1" applyAlignment="1">
      <alignment horizontal="center"/>
    </xf>
    <xf numFmtId="165" fontId="59" fillId="0" borderId="1" xfId="5" applyNumberFormat="1" applyFont="1" applyFill="1" applyBorder="1" applyAlignment="1" applyProtection="1">
      <alignment horizontal="center" vertical="center" wrapText="1"/>
      <protection locked="0"/>
    </xf>
    <xf numFmtId="0" fontId="55" fillId="0" borderId="2" xfId="5" applyFont="1" applyFill="1" applyBorder="1" applyAlignment="1">
      <alignment horizontal="center" vertical="center" wrapText="1"/>
    </xf>
    <xf numFmtId="0" fontId="40" fillId="2" borderId="1" xfId="5" applyFill="1" applyBorder="1" applyAlignment="1">
      <alignment vertical="center"/>
    </xf>
    <xf numFmtId="0" fontId="101" fillId="0" borderId="1" xfId="5" applyFont="1" applyFill="1" applyBorder="1" applyAlignment="1">
      <alignment vertical="center"/>
    </xf>
    <xf numFmtId="0" fontId="101" fillId="5" borderId="0" xfId="5" applyFont="1" applyFill="1" applyBorder="1"/>
    <xf numFmtId="0" fontId="55" fillId="2" borderId="0" xfId="0" applyFont="1" applyFill="1" applyAlignment="1"/>
    <xf numFmtId="0" fontId="55" fillId="2" borderId="0" xfId="0" applyFont="1" applyFill="1" applyAlignment="1">
      <alignment horizontal="left" indent="2"/>
    </xf>
    <xf numFmtId="0" fontId="104" fillId="2" borderId="0" xfId="0" applyFont="1" applyFill="1" applyAlignment="1"/>
    <xf numFmtId="0" fontId="75" fillId="0" borderId="0" xfId="5" applyFont="1" applyFill="1" applyAlignment="1"/>
    <xf numFmtId="0" fontId="45" fillId="0" borderId="0" xfId="0" applyFont="1" applyFill="1" applyAlignment="1">
      <alignment horizontal="left" vertical="center"/>
    </xf>
    <xf numFmtId="0" fontId="58" fillId="0" borderId="0" xfId="0" applyFont="1" applyFill="1" applyAlignment="1">
      <alignment horizontal="left" vertical="center"/>
    </xf>
    <xf numFmtId="0" fontId="40" fillId="2" borderId="0" xfId="0" applyFont="1" applyFill="1" applyAlignment="1">
      <alignment horizontal="left" vertical="center"/>
    </xf>
    <xf numFmtId="0" fontId="106" fillId="0" borderId="0" xfId="0" applyFont="1" applyFill="1" applyAlignment="1">
      <alignment horizontal="left" vertical="center"/>
    </xf>
    <xf numFmtId="0" fontId="43" fillId="0" borderId="0" xfId="0" applyFont="1" applyFill="1" applyAlignment="1">
      <alignment horizontal="left" vertical="center"/>
    </xf>
    <xf numFmtId="0" fontId="38" fillId="0" borderId="0" xfId="1" applyFill="1" applyAlignment="1" applyProtection="1">
      <alignment horizontal="left" vertical="center"/>
    </xf>
    <xf numFmtId="0" fontId="42" fillId="6" borderId="0" xfId="0" applyFont="1" applyFill="1" applyAlignment="1">
      <alignment horizontal="left" vertical="center"/>
    </xf>
    <xf numFmtId="0" fontId="40" fillId="2" borderId="0" xfId="5" applyFill="1"/>
    <xf numFmtId="0" fontId="40" fillId="0" borderId="0" xfId="5" applyFill="1" applyBorder="1"/>
    <xf numFmtId="0" fontId="40" fillId="0" borderId="0" xfId="0" applyFont="1" applyFill="1" applyAlignment="1">
      <alignment horizontal="left" vertical="center"/>
    </xf>
    <xf numFmtId="0" fontId="75" fillId="6" borderId="0" xfId="5" applyFont="1" applyFill="1" applyAlignment="1"/>
    <xf numFmtId="0" fontId="55" fillId="6" borderId="0" xfId="5" applyFont="1" applyFill="1" applyAlignment="1"/>
    <xf numFmtId="0" fontId="55" fillId="0" borderId="1" xfId="0" applyNumberFormat="1" applyFont="1" applyBorder="1" applyAlignment="1">
      <alignment horizontal="center" vertical="center" wrapText="1"/>
    </xf>
    <xf numFmtId="166" fontId="55" fillId="0" borderId="1" xfId="0" applyNumberFormat="1" applyFont="1" applyFill="1" applyBorder="1" applyAlignment="1">
      <alignment horizontal="center" vertical="center" wrapText="1"/>
    </xf>
    <xf numFmtId="168" fontId="55" fillId="0" borderId="1" xfId="64" applyNumberFormat="1" applyFont="1" applyFill="1" applyBorder="1" applyAlignment="1">
      <alignment horizontal="center" vertical="center" wrapText="1"/>
    </xf>
    <xf numFmtId="0" fontId="55" fillId="0" borderId="1" xfId="0" applyFont="1" applyFill="1" applyBorder="1" applyAlignment="1">
      <alignment horizontal="center" vertical="center" wrapText="1"/>
    </xf>
    <xf numFmtId="0" fontId="55" fillId="0" borderId="1" xfId="0" applyFont="1" applyFill="1" applyBorder="1" applyAlignment="1">
      <alignment horizontal="center" vertical="center"/>
    </xf>
    <xf numFmtId="0" fontId="57" fillId="2" borderId="4" xfId="0" applyFont="1" applyFill="1" applyBorder="1" applyAlignment="1">
      <alignment horizontal="center" vertical="center" wrapText="1"/>
    </xf>
    <xf numFmtId="0" fontId="55" fillId="0" borderId="1" xfId="0" applyFont="1" applyFill="1" applyBorder="1" applyAlignment="1">
      <alignment horizontal="center" wrapText="1"/>
    </xf>
    <xf numFmtId="166" fontId="55" fillId="5" borderId="1" xfId="0" applyNumberFormat="1" applyFont="1" applyFill="1" applyBorder="1" applyAlignment="1">
      <alignment horizontal="center" vertical="center" wrapText="1"/>
    </xf>
    <xf numFmtId="168" fontId="55" fillId="5" borderId="1" xfId="64" applyNumberFormat="1" applyFont="1" applyFill="1" applyBorder="1" applyAlignment="1">
      <alignment horizontal="center" vertical="center" wrapText="1"/>
    </xf>
    <xf numFmtId="0" fontId="55" fillId="5" borderId="1" xfId="0" applyFont="1" applyFill="1" applyBorder="1" applyAlignment="1">
      <alignment horizontal="center" vertical="center"/>
    </xf>
    <xf numFmtId="0" fontId="59" fillId="5" borderId="1" xfId="0" applyFont="1" applyFill="1" applyBorder="1" applyAlignment="1" applyProtection="1">
      <alignment horizontal="center" vertical="center" wrapText="1"/>
      <protection locked="0"/>
    </xf>
    <xf numFmtId="168" fontId="55" fillId="0" borderId="1" xfId="5" applyNumberFormat="1" applyFont="1" applyFill="1" applyBorder="1" applyAlignment="1">
      <alignment horizontal="center" vertical="center" wrapText="1"/>
    </xf>
    <xf numFmtId="167" fontId="55" fillId="0" borderId="1" xfId="0" applyNumberFormat="1" applyFont="1" applyFill="1" applyBorder="1" applyAlignment="1">
      <alignment horizontal="center" wrapText="1"/>
    </xf>
    <xf numFmtId="0" fontId="60" fillId="0" borderId="1" xfId="1" applyFont="1" applyFill="1" applyBorder="1" applyAlignment="1" applyProtection="1">
      <alignment horizontal="center" wrapText="1"/>
    </xf>
    <xf numFmtId="0" fontId="90" fillId="6" borderId="0" xfId="0" applyFont="1" applyFill="1"/>
    <xf numFmtId="0" fontId="55" fillId="6" borderId="0" xfId="0" applyFont="1" applyFill="1" applyBorder="1" applyAlignment="1">
      <alignment vertical="center" wrapText="1"/>
    </xf>
    <xf numFmtId="0" fontId="55" fillId="6" borderId="0" xfId="0" applyFont="1" applyFill="1" applyBorder="1" applyAlignment="1">
      <alignment horizontal="center" vertical="center" wrapText="1"/>
    </xf>
    <xf numFmtId="0" fontId="77" fillId="5" borderId="0" xfId="0" applyFont="1" applyFill="1"/>
    <xf numFmtId="0" fontId="109" fillId="0" borderId="0" xfId="0" applyFont="1" applyFill="1"/>
    <xf numFmtId="0" fontId="0" fillId="2" borderId="0" xfId="0" applyFill="1" applyProtection="1">
      <protection locked="0"/>
    </xf>
    <xf numFmtId="168" fontId="0" fillId="2" borderId="0" xfId="0" applyNumberFormat="1" applyFill="1" applyProtection="1">
      <protection locked="0"/>
    </xf>
    <xf numFmtId="0" fontId="0" fillId="0" borderId="0" xfId="0"/>
    <xf numFmtId="0" fontId="55" fillId="2" borderId="1" xfId="0" applyFont="1" applyFill="1" applyBorder="1" applyAlignment="1">
      <alignment horizontal="center" vertical="center"/>
    </xf>
    <xf numFmtId="0" fontId="55" fillId="2" borderId="1" xfId="0" applyFont="1" applyFill="1" applyBorder="1" applyAlignment="1">
      <alignment horizontal="center" vertical="center" wrapText="1"/>
    </xf>
    <xf numFmtId="168" fontId="55" fillId="0" borderId="1" xfId="64" applyNumberFormat="1" applyFont="1" applyFill="1" applyBorder="1" applyAlignment="1">
      <alignment horizontal="center" vertical="center" wrapText="1"/>
    </xf>
    <xf numFmtId="0" fontId="58" fillId="2" borderId="0" xfId="0" applyFont="1" applyFill="1" applyAlignment="1">
      <alignment horizontal="left"/>
    </xf>
    <xf numFmtId="0" fontId="55" fillId="2" borderId="0" xfId="0" applyFont="1" applyFill="1" applyAlignment="1">
      <alignment horizontal="left"/>
    </xf>
    <xf numFmtId="0" fontId="61" fillId="2" borderId="0" xfId="0" applyFont="1" applyFill="1" applyAlignment="1">
      <alignment horizontal="left"/>
    </xf>
    <xf numFmtId="0" fontId="57" fillId="2" borderId="4" xfId="0" applyFont="1" applyFill="1" applyBorder="1" applyAlignment="1">
      <alignment horizontal="center" vertical="center" wrapText="1"/>
    </xf>
    <xf numFmtId="0" fontId="55" fillId="5" borderId="0" xfId="0" applyFont="1" applyFill="1" applyAlignment="1">
      <alignment horizontal="center"/>
    </xf>
    <xf numFmtId="0" fontId="59" fillId="2" borderId="1" xfId="0" applyFont="1" applyFill="1" applyBorder="1" applyAlignment="1" applyProtection="1">
      <alignment horizontal="center" vertical="center" wrapText="1"/>
      <protection locked="0"/>
    </xf>
    <xf numFmtId="0" fontId="55" fillId="5" borderId="0" xfId="0" applyFont="1" applyFill="1" applyAlignment="1" applyProtection="1">
      <alignment horizontal="center"/>
      <protection locked="0"/>
    </xf>
    <xf numFmtId="0" fontId="38" fillId="0" borderId="0" xfId="1" applyFill="1" applyAlignment="1" applyProtection="1">
      <alignment horizontal="left"/>
    </xf>
    <xf numFmtId="0" fontId="46" fillId="2" borderId="0" xfId="5" applyFont="1" applyFill="1" applyBorder="1" applyAlignment="1">
      <alignment horizontal="center" vertical="center"/>
    </xf>
    <xf numFmtId="0" fontId="46" fillId="0" borderId="0" xfId="5" applyFont="1" applyFill="1" applyBorder="1" applyAlignment="1">
      <alignment horizontal="center" vertical="center" wrapText="1"/>
    </xf>
    <xf numFmtId="0" fontId="110" fillId="2" borderId="0" xfId="5" applyFont="1" applyFill="1" applyBorder="1" applyAlignment="1">
      <alignment horizontal="left" vertical="center"/>
    </xf>
    <xf numFmtId="49" fontId="55" fillId="2" borderId="1" xfId="0" applyNumberFormat="1" applyFont="1" applyFill="1" applyBorder="1" applyAlignment="1">
      <alignment horizontal="center" vertical="center"/>
    </xf>
    <xf numFmtId="0" fontId="58" fillId="2" borderId="1" xfId="0" applyFont="1" applyFill="1" applyBorder="1" applyAlignment="1">
      <alignment horizontal="center"/>
    </xf>
    <xf numFmtId="0" fontId="40" fillId="0" borderId="0" xfId="5" applyAlignment="1">
      <alignment horizontal="center"/>
    </xf>
    <xf numFmtId="164" fontId="0" fillId="2" borderId="0" xfId="0" applyNumberFormat="1" applyFill="1" applyAlignment="1">
      <alignment horizontal="left"/>
    </xf>
    <xf numFmtId="164" fontId="0" fillId="0" borderId="0" xfId="0" applyNumberFormat="1" applyFont="1" applyAlignment="1">
      <alignment horizontal="left" vertical="center"/>
    </xf>
    <xf numFmtId="0" fontId="0" fillId="0" borderId="0" xfId="0" applyFont="1" applyAlignment="1">
      <alignment horizontal="left" vertical="center"/>
    </xf>
    <xf numFmtId="0" fontId="0" fillId="2" borderId="0" xfId="0" applyFill="1" applyAlignment="1">
      <alignment horizontal="left" wrapText="1"/>
    </xf>
    <xf numFmtId="164" fontId="0" fillId="2" borderId="0" xfId="0" applyNumberFormat="1" applyFill="1" applyAlignment="1">
      <alignment horizontal="left" vertical="center"/>
    </xf>
    <xf numFmtId="0" fontId="0" fillId="2" borderId="0" xfId="0" applyFill="1" applyAlignment="1">
      <alignment horizontal="left" vertical="center"/>
    </xf>
    <xf numFmtId="0" fontId="0" fillId="2" borderId="0" xfId="0" applyFill="1" applyAlignment="1">
      <alignment horizontal="center" vertical="center"/>
    </xf>
    <xf numFmtId="164" fontId="55" fillId="2" borderId="1" xfId="0" applyNumberFormat="1" applyFont="1" applyFill="1" applyBorder="1" applyAlignment="1" applyProtection="1">
      <alignment horizontal="center" vertical="center" wrapText="1"/>
      <protection locked="0"/>
    </xf>
    <xf numFmtId="0" fontId="0" fillId="2" borderId="0" xfId="0" applyFill="1"/>
    <xf numFmtId="0" fontId="0" fillId="2" borderId="0" xfId="0" applyFill="1"/>
    <xf numFmtId="0" fontId="55" fillId="2" borderId="1" xfId="0" applyFont="1" applyFill="1" applyBorder="1" applyAlignment="1">
      <alignment horizontal="center" vertical="center"/>
    </xf>
    <xf numFmtId="0" fontId="55" fillId="2" borderId="1" xfId="0" applyFont="1" applyFill="1" applyBorder="1" applyAlignment="1">
      <alignment horizontal="center" vertical="center" wrapText="1"/>
    </xf>
    <xf numFmtId="0" fontId="57" fillId="2" borderId="4" xfId="0" applyFont="1" applyFill="1" applyBorder="1" applyAlignment="1">
      <alignment horizontal="center" vertical="center" wrapText="1"/>
    </xf>
    <xf numFmtId="0" fontId="59" fillId="2" borderId="1" xfId="0" applyFont="1" applyFill="1" applyBorder="1" applyAlignment="1" applyProtection="1">
      <alignment horizontal="center" vertical="center" wrapText="1"/>
      <protection locked="0"/>
    </xf>
    <xf numFmtId="0" fontId="43" fillId="7" borderId="0" xfId="0" applyFont="1" applyFill="1" applyBorder="1" applyAlignment="1">
      <alignment horizontal="left"/>
    </xf>
    <xf numFmtId="0" fontId="40" fillId="2" borderId="4" xfId="0" applyFont="1" applyFill="1" applyBorder="1" applyAlignment="1">
      <alignment horizontal="center" vertical="center"/>
    </xf>
    <xf numFmtId="0" fontId="58" fillId="6" borderId="0" xfId="0" applyFont="1" applyFill="1" applyAlignment="1">
      <alignment horizontal="left"/>
    </xf>
    <xf numFmtId="0" fontId="91" fillId="2" borderId="0" xfId="0" applyFont="1" applyFill="1" applyAlignment="1">
      <alignment horizontal="left"/>
    </xf>
    <xf numFmtId="0" fontId="65" fillId="5" borderId="0" xfId="0" applyFont="1" applyFill="1" applyAlignment="1">
      <alignment horizontal="left"/>
    </xf>
    <xf numFmtId="165" fontId="65" fillId="5" borderId="0" xfId="0" applyNumberFormat="1" applyFont="1" applyFill="1" applyAlignment="1">
      <alignment horizontal="left"/>
    </xf>
    <xf numFmtId="0" fontId="65" fillId="5" borderId="0" xfId="0" applyFont="1" applyFill="1" applyAlignment="1" applyProtection="1">
      <alignment horizontal="left"/>
      <protection locked="0"/>
    </xf>
    <xf numFmtId="0" fontId="66" fillId="5" borderId="0" xfId="0" applyFont="1" applyFill="1" applyAlignment="1">
      <alignment horizontal="left"/>
    </xf>
    <xf numFmtId="0" fontId="111" fillId="2" borderId="0" xfId="0" applyFont="1" applyFill="1" applyAlignment="1">
      <alignment vertical="center"/>
    </xf>
    <xf numFmtId="0" fontId="87" fillId="5" borderId="0" xfId="0" applyFont="1" applyFill="1" applyAlignment="1">
      <alignment horizontal="left"/>
    </xf>
    <xf numFmtId="165" fontId="87" fillId="5" borderId="0" xfId="0" applyNumberFormat="1" applyFont="1" applyFill="1" applyAlignment="1">
      <alignment horizontal="left"/>
    </xf>
    <xf numFmtId="0" fontId="55" fillId="2" borderId="0" xfId="0" applyFont="1" applyFill="1" applyBorder="1" applyAlignment="1">
      <alignment horizontal="left" vertical="center" wrapText="1"/>
    </xf>
    <xf numFmtId="0" fontId="0" fillId="2" borderId="0" xfId="0" applyFill="1"/>
    <xf numFmtId="0" fontId="0" fillId="0" borderId="0" xfId="0" applyFont="1" applyAlignment="1">
      <alignment vertical="center"/>
    </xf>
    <xf numFmtId="0" fontId="55" fillId="0" borderId="1" xfId="0" applyFont="1" applyFill="1" applyBorder="1" applyAlignment="1" applyProtection="1">
      <alignment horizontal="center" vertical="center"/>
      <protection locked="0"/>
    </xf>
    <xf numFmtId="0" fontId="57" fillId="0" borderId="4" xfId="0" applyFont="1" applyFill="1" applyBorder="1" applyAlignment="1">
      <alignment horizontal="center" vertical="center"/>
    </xf>
    <xf numFmtId="0" fontId="0" fillId="2" borderId="0" xfId="0" applyFill="1"/>
    <xf numFmtId="0" fontId="55" fillId="2" borderId="0" xfId="0" applyFont="1" applyFill="1" applyAlignment="1">
      <alignment horizontal="center"/>
    </xf>
    <xf numFmtId="0" fontId="55" fillId="2" borderId="0" xfId="0" applyFont="1" applyFill="1" applyAlignment="1">
      <alignment horizontal="center" vertical="center"/>
    </xf>
    <xf numFmtId="0" fontId="66" fillId="2" borderId="0" xfId="0" applyFont="1" applyFill="1" applyAlignment="1">
      <alignment horizontal="left"/>
    </xf>
    <xf numFmtId="0" fontId="55" fillId="2" borderId="0" xfId="0" applyFont="1" applyFill="1" applyAlignment="1"/>
    <xf numFmtId="49" fontId="55" fillId="2" borderId="0" xfId="0" applyNumberFormat="1" applyFont="1" applyFill="1" applyAlignment="1">
      <alignment vertical="center"/>
    </xf>
    <xf numFmtId="0" fontId="55" fillId="2" borderId="0" xfId="0" applyFont="1" applyFill="1" applyAlignment="1" applyProtection="1">
      <alignment horizontal="center"/>
      <protection locked="0"/>
    </xf>
    <xf numFmtId="0" fontId="0" fillId="0" borderId="0" xfId="0"/>
    <xf numFmtId="0" fontId="0" fillId="2" borderId="0" xfId="0" applyFill="1"/>
    <xf numFmtId="0" fontId="55" fillId="2" borderId="0" xfId="0" applyFont="1" applyFill="1" applyAlignment="1">
      <alignment horizontal="center"/>
    </xf>
    <xf numFmtId="0" fontId="55" fillId="2" borderId="0" xfId="0" applyFont="1" applyFill="1" applyBorder="1" applyAlignment="1">
      <alignment horizontal="center" vertical="center"/>
    </xf>
    <xf numFmtId="0" fontId="55" fillId="2" borderId="0" xfId="0" applyFont="1" applyFill="1" applyBorder="1" applyAlignment="1">
      <alignment horizontal="center" vertical="center" wrapText="1"/>
    </xf>
    <xf numFmtId="166" fontId="55" fillId="0" borderId="0" xfId="0" applyNumberFormat="1" applyFont="1" applyFill="1" applyBorder="1" applyAlignment="1">
      <alignment horizontal="center" vertical="center" wrapText="1"/>
    </xf>
    <xf numFmtId="0" fontId="65" fillId="2" borderId="0" xfId="0" applyFont="1" applyFill="1" applyAlignment="1">
      <alignment horizontal="left" vertical="center"/>
    </xf>
    <xf numFmtId="0" fontId="55" fillId="2" borderId="0" xfId="0" applyFont="1" applyFill="1" applyAlignment="1">
      <alignment horizontal="left" vertical="center"/>
    </xf>
    <xf numFmtId="0" fontId="55" fillId="2" borderId="0" xfId="0" applyFont="1" applyFill="1" applyAlignment="1">
      <alignment horizontal="center" vertical="center"/>
    </xf>
    <xf numFmtId="0" fontId="57" fillId="2" borderId="0" xfId="0" applyFont="1" applyFill="1" applyBorder="1" applyAlignment="1">
      <alignment horizontal="center" vertical="center" wrapText="1"/>
    </xf>
    <xf numFmtId="0" fontId="65" fillId="2" borderId="0" xfId="0" applyFont="1" applyFill="1" applyAlignment="1">
      <alignment horizontal="left"/>
    </xf>
    <xf numFmtId="0" fontId="66" fillId="2" borderId="0" xfId="0" applyFont="1" applyFill="1" applyAlignment="1">
      <alignment horizontal="left"/>
    </xf>
    <xf numFmtId="0" fontId="65" fillId="2" borderId="0" xfId="0" applyFont="1" applyFill="1" applyAlignment="1"/>
    <xf numFmtId="0" fontId="55" fillId="2" borderId="0" xfId="0" applyFont="1" applyFill="1" applyAlignment="1"/>
    <xf numFmtId="168" fontId="65" fillId="2" borderId="0" xfId="64" applyNumberFormat="1" applyFont="1" applyFill="1" applyAlignment="1">
      <alignment horizontal="left" vertical="center"/>
    </xf>
    <xf numFmtId="168" fontId="55" fillId="0" borderId="1" xfId="64" applyNumberFormat="1" applyFont="1" applyFill="1" applyBorder="1" applyAlignment="1">
      <alignment horizontal="center" vertical="center"/>
    </xf>
    <xf numFmtId="168" fontId="55" fillId="0" borderId="0" xfId="64" applyNumberFormat="1" applyFont="1" applyFill="1" applyBorder="1" applyAlignment="1">
      <alignment horizontal="center" vertical="center" wrapText="1"/>
    </xf>
    <xf numFmtId="0" fontId="55" fillId="2" borderId="0" xfId="0" applyFont="1" applyFill="1" applyAlignment="1">
      <alignment horizontal="left"/>
    </xf>
    <xf numFmtId="0" fontId="60" fillId="2" borderId="0" xfId="1" applyFont="1" applyFill="1" applyAlignment="1" applyProtection="1">
      <alignment horizontal="left"/>
    </xf>
    <xf numFmtId="0" fontId="58" fillId="4" borderId="1" xfId="0" applyFont="1" applyFill="1" applyBorder="1" applyAlignment="1">
      <alignment horizontal="center" vertical="center" wrapText="1"/>
    </xf>
    <xf numFmtId="0" fontId="42" fillId="2" borderId="0" xfId="0" applyFont="1" applyFill="1"/>
    <xf numFmtId="168" fontId="58" fillId="4" borderId="1" xfId="64" applyNumberFormat="1" applyFont="1" applyFill="1" applyBorder="1" applyAlignment="1">
      <alignment horizontal="center" vertical="center" wrapText="1"/>
    </xf>
    <xf numFmtId="0" fontId="58" fillId="2" borderId="0" xfId="0" applyFont="1" applyFill="1" applyAlignment="1">
      <alignment horizontal="left"/>
    </xf>
    <xf numFmtId="168" fontId="55" fillId="0" borderId="1" xfId="0" applyNumberFormat="1" applyFont="1" applyFill="1" applyBorder="1" applyAlignment="1">
      <alignment horizontal="center" vertical="center" wrapText="1"/>
    </xf>
    <xf numFmtId="0" fontId="55" fillId="0" borderId="1" xfId="582" applyFont="1" applyFill="1" applyBorder="1" applyAlignment="1">
      <alignment horizontal="center" vertical="center" wrapText="1"/>
    </xf>
    <xf numFmtId="49" fontId="55" fillId="2" borderId="0" xfId="0" applyNumberFormat="1" applyFont="1" applyFill="1" applyAlignment="1">
      <alignment vertical="center"/>
    </xf>
    <xf numFmtId="49" fontId="65" fillId="2" borderId="0" xfId="0" applyNumberFormat="1" applyFont="1" applyFill="1" applyAlignment="1">
      <alignment vertical="center"/>
    </xf>
    <xf numFmtId="49" fontId="58" fillId="4" borderId="1" xfId="0" applyNumberFormat="1" applyFont="1" applyFill="1" applyBorder="1" applyAlignment="1">
      <alignment horizontal="center" vertical="center" wrapText="1"/>
    </xf>
    <xf numFmtId="0" fontId="55" fillId="0" borderId="1" xfId="554" applyFont="1" applyFill="1" applyBorder="1" applyAlignment="1">
      <alignment horizontal="center" vertical="center" wrapText="1"/>
    </xf>
    <xf numFmtId="49" fontId="55" fillId="2" borderId="0" xfId="0" applyNumberFormat="1" applyFont="1" applyFill="1" applyAlignment="1">
      <alignment horizontal="left" vertical="center"/>
    </xf>
    <xf numFmtId="0" fontId="55" fillId="2" borderId="0" xfId="0" applyFont="1" applyFill="1" applyAlignment="1" applyProtection="1">
      <alignment horizontal="center"/>
      <protection locked="0"/>
    </xf>
    <xf numFmtId="165" fontId="59" fillId="0" borderId="1" xfId="0" applyNumberFormat="1" applyFont="1" applyFill="1" applyBorder="1" applyAlignment="1" applyProtection="1">
      <alignment horizontal="center" vertical="center" wrapText="1"/>
      <protection locked="0"/>
    </xf>
    <xf numFmtId="0" fontId="59" fillId="2" borderId="0" xfId="0" applyFont="1" applyFill="1" applyBorder="1" applyAlignment="1" applyProtection="1">
      <alignment horizontal="center" vertical="center" wrapText="1"/>
      <protection locked="0"/>
    </xf>
    <xf numFmtId="0" fontId="58" fillId="2" borderId="0" xfId="0" applyFont="1" applyFill="1" applyAlignment="1" applyProtection="1">
      <alignment horizontal="left"/>
      <protection locked="0"/>
    </xf>
    <xf numFmtId="0" fontId="65" fillId="2" borderId="0" xfId="0" applyFont="1" applyFill="1" applyAlignment="1" applyProtection="1">
      <alignment horizontal="left"/>
      <protection locked="0"/>
    </xf>
    <xf numFmtId="0" fontId="58" fillId="4" borderId="1" xfId="0" applyFont="1" applyFill="1" applyBorder="1" applyAlignment="1" applyProtection="1">
      <alignment horizontal="center" vertical="center" wrapText="1"/>
      <protection locked="0"/>
    </xf>
    <xf numFmtId="165" fontId="55" fillId="2" borderId="0" xfId="0" applyNumberFormat="1" applyFont="1" applyFill="1" applyBorder="1" applyAlignment="1" applyProtection="1">
      <alignment horizontal="center" vertical="center" wrapText="1"/>
      <protection locked="0"/>
    </xf>
    <xf numFmtId="49" fontId="55" fillId="0" borderId="4" xfId="0" applyNumberFormat="1" applyFont="1" applyFill="1" applyBorder="1" applyAlignment="1">
      <alignment horizontal="center" vertical="center" wrapText="1"/>
    </xf>
    <xf numFmtId="166" fontId="55" fillId="0" borderId="4" xfId="0" applyNumberFormat="1" applyFont="1" applyFill="1" applyBorder="1" applyAlignment="1">
      <alignment horizontal="center" vertical="center" wrapText="1"/>
    </xf>
    <xf numFmtId="49" fontId="55" fillId="0" borderId="1" xfId="0" applyNumberFormat="1" applyFont="1" applyFill="1" applyBorder="1" applyAlignment="1">
      <alignment horizontal="center" vertical="center"/>
    </xf>
    <xf numFmtId="0" fontId="55" fillId="0" borderId="1" xfId="0" applyFont="1" applyFill="1" applyBorder="1" applyAlignment="1" applyProtection="1">
      <alignment horizontal="center" vertical="center" wrapText="1"/>
      <protection locked="0"/>
    </xf>
    <xf numFmtId="168" fontId="55" fillId="2" borderId="0" xfId="8" applyNumberFormat="1" applyFont="1" applyFill="1" applyAlignment="1">
      <alignment horizontal="center" vertical="center"/>
    </xf>
    <xf numFmtId="168" fontId="55" fillId="2" borderId="0" xfId="8" applyNumberFormat="1" applyFont="1" applyFill="1" applyAlignment="1">
      <alignment horizontal="left" vertical="center"/>
    </xf>
    <xf numFmtId="0" fontId="55" fillId="2" borderId="0" xfId="0" applyFont="1" applyFill="1"/>
    <xf numFmtId="0" fontId="55" fillId="0" borderId="0" xfId="5" applyFont="1" applyFill="1"/>
    <xf numFmtId="0" fontId="55" fillId="2" borderId="0" xfId="5" applyFont="1" applyFill="1" applyAlignment="1">
      <alignment horizontal="left"/>
    </xf>
    <xf numFmtId="0" fontId="55" fillId="2" borderId="0" xfId="5" applyFont="1" applyFill="1" applyAlignment="1">
      <alignment horizontal="center"/>
    </xf>
    <xf numFmtId="0" fontId="55" fillId="2" borderId="0" xfId="5" applyFont="1" applyFill="1" applyAlignment="1" applyProtection="1">
      <alignment horizontal="center"/>
      <protection locked="0"/>
    </xf>
    <xf numFmtId="168" fontId="55" fillId="2" borderId="0" xfId="5" applyNumberFormat="1" applyFont="1" applyFill="1" applyAlignment="1">
      <alignment horizontal="center" vertical="center"/>
    </xf>
    <xf numFmtId="0" fontId="55" fillId="2" borderId="0" xfId="5" applyFont="1" applyFill="1" applyAlignment="1">
      <alignment horizontal="center" vertical="center"/>
    </xf>
    <xf numFmtId="49" fontId="55" fillId="2" borderId="0" xfId="5" applyNumberFormat="1" applyFont="1" applyFill="1" applyAlignment="1">
      <alignment horizontal="center" vertical="center"/>
    </xf>
    <xf numFmtId="0" fontId="55" fillId="2" borderId="0" xfId="0" applyFont="1" applyFill="1" applyProtection="1">
      <protection locked="0"/>
    </xf>
    <xf numFmtId="168" fontId="55" fillId="2" borderId="0" xfId="0" applyNumberFormat="1" applyFont="1" applyFill="1" applyProtection="1">
      <protection locked="0"/>
    </xf>
    <xf numFmtId="0" fontId="57" fillId="0" borderId="1" xfId="0" applyFont="1" applyFill="1" applyBorder="1" applyAlignment="1">
      <alignment horizontal="center" vertical="center" wrapText="1"/>
    </xf>
    <xf numFmtId="0" fontId="0" fillId="0" borderId="0" xfId="0"/>
    <xf numFmtId="0" fontId="55" fillId="2" borderId="1" xfId="0" applyFont="1" applyFill="1" applyBorder="1" applyAlignment="1">
      <alignment horizontal="center" vertical="center"/>
    </xf>
    <xf numFmtId="0" fontId="55" fillId="2" borderId="1" xfId="0" applyFont="1" applyFill="1" applyBorder="1" applyAlignment="1">
      <alignment horizontal="center" vertical="center" wrapText="1"/>
    </xf>
    <xf numFmtId="0" fontId="55" fillId="2" borderId="0" xfId="0" applyFont="1" applyFill="1" applyBorder="1" applyAlignment="1">
      <alignment horizontal="center" vertical="center"/>
    </xf>
    <xf numFmtId="0" fontId="55" fillId="2" borderId="0" xfId="0" applyFont="1" applyFill="1" applyBorder="1" applyAlignment="1">
      <alignment vertical="center" wrapText="1"/>
    </xf>
    <xf numFmtId="0" fontId="55" fillId="2" borderId="0" xfId="0" applyFont="1" applyFill="1" applyBorder="1" applyAlignment="1">
      <alignment horizontal="center" vertical="center" wrapText="1"/>
    </xf>
    <xf numFmtId="166" fontId="55" fillId="0" borderId="1" xfId="0" applyNumberFormat="1" applyFont="1" applyBorder="1" applyAlignment="1">
      <alignment horizontal="center" vertical="center" wrapText="1"/>
    </xf>
    <xf numFmtId="166" fontId="55" fillId="0" borderId="0" xfId="0" applyNumberFormat="1" applyFont="1" applyFill="1" applyBorder="1" applyAlignment="1">
      <alignment horizontal="center" vertical="center" wrapText="1"/>
    </xf>
    <xf numFmtId="0" fontId="65" fillId="2" borderId="0" xfId="0" applyFont="1" applyFill="1" applyAlignment="1">
      <alignment horizontal="left" vertical="center"/>
    </xf>
    <xf numFmtId="0" fontId="57" fillId="2" borderId="0" xfId="0" applyFont="1" applyFill="1" applyBorder="1" applyAlignment="1">
      <alignment horizontal="center" vertical="center" wrapText="1"/>
    </xf>
    <xf numFmtId="0" fontId="65" fillId="2" borderId="0" xfId="0" applyFont="1" applyFill="1" applyAlignment="1">
      <alignment horizontal="left"/>
    </xf>
    <xf numFmtId="0" fontId="66" fillId="2" borderId="0" xfId="0" applyFont="1" applyFill="1" applyAlignment="1">
      <alignment horizontal="left"/>
    </xf>
    <xf numFmtId="0" fontId="65" fillId="2" borderId="0" xfId="0" applyFont="1" applyFill="1" applyAlignment="1"/>
    <xf numFmtId="168" fontId="65" fillId="2" borderId="0" xfId="64" applyNumberFormat="1" applyFont="1" applyFill="1" applyAlignment="1">
      <alignment horizontal="left" vertical="center"/>
    </xf>
    <xf numFmtId="168" fontId="55" fillId="0" borderId="0" xfId="64" applyNumberFormat="1" applyFont="1" applyFill="1" applyBorder="1" applyAlignment="1">
      <alignment horizontal="center" vertical="center" wrapText="1"/>
    </xf>
    <xf numFmtId="0" fontId="58" fillId="2" borderId="0" xfId="0" applyFont="1" applyFill="1" applyAlignment="1">
      <alignment horizontal="left"/>
    </xf>
    <xf numFmtId="0" fontId="55" fillId="2" borderId="0" xfId="0" applyFont="1" applyFill="1" applyAlignment="1">
      <alignment horizontal="left"/>
    </xf>
    <xf numFmtId="0" fontId="60" fillId="2" borderId="0" xfId="1" applyFont="1" applyFill="1" applyAlignment="1" applyProtection="1">
      <alignment horizontal="left"/>
    </xf>
    <xf numFmtId="0" fontId="38" fillId="0" borderId="0" xfId="1" applyAlignment="1" applyProtection="1"/>
    <xf numFmtId="168" fontId="55" fillId="2" borderId="0" xfId="8" applyNumberFormat="1" applyFont="1" applyFill="1" applyAlignment="1">
      <alignment horizontal="center" vertical="center"/>
    </xf>
    <xf numFmtId="0" fontId="55" fillId="5" borderId="0" xfId="0" applyFont="1" applyFill="1" applyAlignment="1">
      <alignment horizontal="left" vertical="center"/>
    </xf>
    <xf numFmtId="0" fontId="58" fillId="4" borderId="1" xfId="0" applyFont="1" applyFill="1" applyBorder="1" applyAlignment="1">
      <alignment horizontal="center" vertical="center" wrapText="1"/>
    </xf>
    <xf numFmtId="0" fontId="42" fillId="2" borderId="0" xfId="0" applyFont="1" applyFill="1"/>
    <xf numFmtId="168" fontId="58" fillId="4" borderId="1" xfId="64" applyNumberFormat="1" applyFont="1" applyFill="1" applyBorder="1" applyAlignment="1">
      <alignment horizontal="center" vertical="center" wrapText="1"/>
    </xf>
    <xf numFmtId="0" fontId="55" fillId="0" borderId="1" xfId="0" applyFont="1" applyFill="1" applyBorder="1" applyAlignment="1">
      <alignment horizontal="center" vertical="center"/>
    </xf>
    <xf numFmtId="0" fontId="55" fillId="0" borderId="1" xfId="0" applyFont="1" applyFill="1" applyBorder="1" applyAlignment="1">
      <alignment horizontal="center" vertical="center" wrapText="1"/>
    </xf>
    <xf numFmtId="0" fontId="57" fillId="2" borderId="4" xfId="0" applyFont="1" applyFill="1" applyBorder="1" applyAlignment="1">
      <alignment horizontal="center" vertical="center" wrapText="1"/>
    </xf>
    <xf numFmtId="166" fontId="55" fillId="0" borderId="1" xfId="0" applyNumberFormat="1" applyFont="1" applyFill="1" applyBorder="1" applyAlignment="1">
      <alignment horizontal="center" vertical="center" wrapText="1"/>
    </xf>
    <xf numFmtId="0" fontId="70" fillId="2" borderId="0" xfId="0" applyFont="1" applyFill="1" applyAlignment="1"/>
    <xf numFmtId="168" fontId="55" fillId="0" borderId="1" xfId="8" applyNumberFormat="1" applyFont="1" applyFill="1" applyBorder="1" applyAlignment="1">
      <alignment horizontal="center" vertical="center" wrapText="1"/>
    </xf>
    <xf numFmtId="168" fontId="55" fillId="0" borderId="1" xfId="8" applyNumberFormat="1" applyFont="1" applyBorder="1" applyAlignment="1">
      <alignment horizontal="center" vertical="center" wrapText="1"/>
    </xf>
    <xf numFmtId="49" fontId="55" fillId="0" borderId="1" xfId="0" applyNumberFormat="1" applyFont="1" applyFill="1" applyBorder="1" applyAlignment="1">
      <alignment horizontal="center" vertical="center" wrapText="1"/>
    </xf>
    <xf numFmtId="49" fontId="65" fillId="2" borderId="0" xfId="0" applyNumberFormat="1" applyFont="1" applyFill="1" applyAlignment="1">
      <alignment vertical="center"/>
    </xf>
    <xf numFmtId="49" fontId="58" fillId="4" borderId="1" xfId="0" applyNumberFormat="1" applyFont="1" applyFill="1" applyBorder="1" applyAlignment="1">
      <alignment horizontal="center" vertical="center" wrapText="1"/>
    </xf>
    <xf numFmtId="49" fontId="55" fillId="0" borderId="0" xfId="0" applyNumberFormat="1" applyFont="1" applyFill="1" applyBorder="1" applyAlignment="1">
      <alignment vertical="center" wrapText="1"/>
    </xf>
    <xf numFmtId="0" fontId="57" fillId="0" borderId="4" xfId="0" applyFont="1" applyFill="1" applyBorder="1" applyAlignment="1">
      <alignment horizontal="center" vertical="center" wrapText="1"/>
    </xf>
    <xf numFmtId="0" fontId="84" fillId="0" borderId="1" xfId="0" applyFont="1" applyFill="1" applyBorder="1" applyAlignment="1">
      <alignment horizontal="center" vertical="center" wrapText="1"/>
    </xf>
    <xf numFmtId="0" fontId="84" fillId="2" borderId="1" xfId="0" applyFont="1" applyFill="1" applyBorder="1" applyAlignment="1">
      <alignment horizontal="center" vertical="center" wrapText="1"/>
    </xf>
    <xf numFmtId="0" fontId="59" fillId="2" borderId="1" xfId="0" applyFont="1" applyFill="1" applyBorder="1" applyAlignment="1" applyProtection="1">
      <alignment horizontal="center" vertical="center" wrapText="1"/>
      <protection locked="0"/>
    </xf>
    <xf numFmtId="165" fontId="55" fillId="2" borderId="1" xfId="0" applyNumberFormat="1" applyFont="1" applyFill="1" applyBorder="1" applyAlignment="1" applyProtection="1">
      <alignment horizontal="center" vertical="center" wrapText="1"/>
      <protection locked="0"/>
    </xf>
    <xf numFmtId="0" fontId="59" fillId="0" borderId="1" xfId="0" applyFont="1" applyFill="1" applyBorder="1" applyAlignment="1" applyProtection="1">
      <alignment horizontal="center" vertical="center" wrapText="1"/>
      <protection locked="0"/>
    </xf>
    <xf numFmtId="165" fontId="55" fillId="0" borderId="1" xfId="0" applyNumberFormat="1" applyFont="1" applyFill="1" applyBorder="1" applyAlignment="1" applyProtection="1">
      <alignment horizontal="center" vertical="center" wrapText="1"/>
      <protection locked="0"/>
    </xf>
    <xf numFmtId="0" fontId="59" fillId="2" borderId="0" xfId="0" applyFont="1" applyFill="1" applyBorder="1" applyAlignment="1" applyProtection="1">
      <alignment horizontal="center" vertical="center" wrapText="1"/>
      <protection locked="0"/>
    </xf>
    <xf numFmtId="0" fontId="65" fillId="2" borderId="0" xfId="0" applyFont="1" applyFill="1" applyAlignment="1" applyProtection="1">
      <alignment horizontal="left"/>
      <protection locked="0"/>
    </xf>
    <xf numFmtId="0" fontId="58" fillId="4" borderId="1" xfId="0" applyFont="1" applyFill="1" applyBorder="1" applyAlignment="1" applyProtection="1">
      <alignment horizontal="center" vertical="center" wrapText="1"/>
      <protection locked="0"/>
    </xf>
    <xf numFmtId="165" fontId="55" fillId="2" borderId="0" xfId="0" applyNumberFormat="1" applyFont="1" applyFill="1" applyBorder="1" applyAlignment="1" applyProtection="1">
      <alignment horizontal="center" vertical="center" wrapText="1"/>
      <protection locked="0"/>
    </xf>
    <xf numFmtId="0" fontId="87" fillId="6" borderId="0" xfId="0" applyFont="1" applyFill="1" applyAlignment="1"/>
    <xf numFmtId="0" fontId="55" fillId="6" borderId="0" xfId="0" applyFont="1" applyFill="1" applyAlignment="1"/>
    <xf numFmtId="0" fontId="55" fillId="6" borderId="0" xfId="0" applyFont="1" applyFill="1" applyAlignment="1">
      <alignment horizontal="center"/>
    </xf>
    <xf numFmtId="0" fontId="55" fillId="6" borderId="0" xfId="0" applyFont="1" applyFill="1" applyAlignment="1" applyProtection="1">
      <alignment horizontal="center"/>
      <protection locked="0"/>
    </xf>
    <xf numFmtId="168" fontId="55" fillId="6" borderId="0" xfId="8" applyNumberFormat="1" applyFont="1" applyFill="1" applyAlignment="1">
      <alignment horizontal="center" vertical="center"/>
    </xf>
    <xf numFmtId="0" fontId="55" fillId="6" borderId="0" xfId="0" applyFont="1" applyFill="1" applyAlignment="1">
      <alignment horizontal="center" vertical="center"/>
    </xf>
    <xf numFmtId="0" fontId="0" fillId="0" borderId="0" xfId="0"/>
    <xf numFmtId="0" fontId="65" fillId="2" borderId="0" xfId="0" applyFont="1" applyFill="1" applyAlignment="1">
      <alignment horizontal="left" vertical="center"/>
    </xf>
    <xf numFmtId="0" fontId="65" fillId="2" borderId="0" xfId="0" applyFont="1" applyFill="1" applyAlignment="1">
      <alignment horizontal="left"/>
    </xf>
    <xf numFmtId="0" fontId="65" fillId="2" borderId="0" xfId="0" applyFont="1" applyFill="1" applyAlignment="1"/>
    <xf numFmtId="0" fontId="65" fillId="2" borderId="0" xfId="0" applyFont="1" applyFill="1" applyAlignment="1">
      <alignment vertical="center"/>
    </xf>
    <xf numFmtId="168" fontId="65" fillId="2" borderId="0" xfId="64" applyNumberFormat="1" applyFont="1" applyFill="1" applyAlignment="1">
      <alignment horizontal="left" vertical="center"/>
    </xf>
    <xf numFmtId="0" fontId="58" fillId="2" borderId="0" xfId="0" applyFont="1" applyFill="1" applyAlignment="1">
      <alignment horizontal="left"/>
    </xf>
    <xf numFmtId="0" fontId="55" fillId="2" borderId="0" xfId="0" applyFont="1" applyFill="1" applyAlignment="1">
      <alignment horizontal="left"/>
    </xf>
    <xf numFmtId="0" fontId="60" fillId="2" borderId="0" xfId="1" applyFont="1" applyFill="1" applyAlignment="1" applyProtection="1">
      <alignment horizontal="left"/>
    </xf>
    <xf numFmtId="0" fontId="58" fillId="4" borderId="1" xfId="0" applyFont="1" applyFill="1" applyBorder="1" applyAlignment="1">
      <alignment horizontal="center" vertical="center" wrapText="1"/>
    </xf>
    <xf numFmtId="0" fontId="42" fillId="2" borderId="0" xfId="0" applyFont="1" applyFill="1"/>
    <xf numFmtId="168" fontId="58" fillId="4" borderId="1" xfId="64" applyNumberFormat="1" applyFont="1" applyFill="1" applyBorder="1" applyAlignment="1">
      <alignment horizontal="center" vertical="center" wrapText="1"/>
    </xf>
    <xf numFmtId="0" fontId="65" fillId="2" borderId="0" xfId="0" applyFont="1" applyFill="1" applyAlignment="1" applyProtection="1">
      <alignment horizontal="left"/>
      <protection locked="0"/>
    </xf>
    <xf numFmtId="0" fontId="58" fillId="4" borderId="1" xfId="0" applyFont="1" applyFill="1" applyBorder="1" applyAlignment="1" applyProtection="1">
      <alignment horizontal="center" vertical="center" wrapText="1"/>
      <protection locked="0"/>
    </xf>
    <xf numFmtId="0" fontId="0" fillId="0" borderId="0" xfId="0"/>
    <xf numFmtId="0" fontId="55" fillId="2" borderId="1" xfId="0" applyFont="1" applyFill="1" applyBorder="1" applyAlignment="1">
      <alignment horizontal="center" vertical="center"/>
    </xf>
    <xf numFmtId="0" fontId="55" fillId="2" borderId="1" xfId="0" applyFont="1" applyFill="1" applyBorder="1" applyAlignment="1">
      <alignment horizontal="center" vertical="center" wrapText="1"/>
    </xf>
    <xf numFmtId="0" fontId="55" fillId="2" borderId="2" xfId="0" applyFont="1" applyFill="1" applyBorder="1" applyAlignment="1">
      <alignment horizontal="center" vertical="center" wrapText="1"/>
    </xf>
    <xf numFmtId="0" fontId="55" fillId="2" borderId="0" xfId="0" applyFont="1" applyFill="1" applyBorder="1" applyAlignment="1">
      <alignment horizontal="center" vertical="center"/>
    </xf>
    <xf numFmtId="0" fontId="55" fillId="2" borderId="0" xfId="0" applyFont="1" applyFill="1" applyBorder="1" applyAlignment="1">
      <alignment horizontal="center" vertical="center" wrapText="1"/>
    </xf>
    <xf numFmtId="0" fontId="55" fillId="0" borderId="2" xfId="0" applyFont="1" applyFill="1" applyBorder="1" applyAlignment="1">
      <alignment horizontal="center" vertical="center" wrapText="1"/>
    </xf>
    <xf numFmtId="166" fontId="55" fillId="0" borderId="0" xfId="0" applyNumberFormat="1" applyFont="1" applyFill="1" applyBorder="1" applyAlignment="1">
      <alignment horizontal="center" vertical="center" wrapText="1"/>
    </xf>
    <xf numFmtId="0" fontId="65" fillId="2" borderId="0" xfId="0" applyFont="1" applyFill="1" applyAlignment="1">
      <alignment horizontal="left" vertical="center"/>
    </xf>
    <xf numFmtId="0" fontId="55" fillId="0" borderId="1" xfId="0" applyFont="1" applyBorder="1" applyAlignment="1">
      <alignment horizontal="center" vertical="center" wrapText="1"/>
    </xf>
    <xf numFmtId="0" fontId="57" fillId="2" borderId="0" xfId="0" applyFont="1" applyFill="1" applyBorder="1" applyAlignment="1">
      <alignment horizontal="center" vertical="center" wrapText="1"/>
    </xf>
    <xf numFmtId="0" fontId="65" fillId="2" borderId="0" xfId="0" applyFont="1" applyFill="1" applyAlignment="1">
      <alignment horizontal="left"/>
    </xf>
    <xf numFmtId="0" fontId="66" fillId="2" borderId="0" xfId="0" applyFont="1" applyFill="1" applyAlignment="1">
      <alignment horizontal="left"/>
    </xf>
    <xf numFmtId="0" fontId="65" fillId="2" borderId="0" xfId="0" applyFont="1" applyFill="1" applyAlignment="1"/>
    <xf numFmtId="168" fontId="65" fillId="2" borderId="0" xfId="64" applyNumberFormat="1" applyFont="1" applyFill="1" applyAlignment="1">
      <alignment horizontal="left" vertical="center"/>
    </xf>
    <xf numFmtId="168" fontId="55" fillId="0" borderId="1" xfId="64" applyNumberFormat="1" applyFont="1" applyFill="1" applyBorder="1" applyAlignment="1">
      <alignment horizontal="center" vertical="center" wrapText="1"/>
    </xf>
    <xf numFmtId="168" fontId="55" fillId="0" borderId="1" xfId="64" applyNumberFormat="1" applyFont="1" applyBorder="1" applyAlignment="1">
      <alignment horizontal="center" vertical="center" wrapText="1"/>
    </xf>
    <xf numFmtId="168" fontId="55" fillId="0" borderId="0" xfId="64" applyNumberFormat="1" applyFont="1" applyFill="1" applyBorder="1" applyAlignment="1">
      <alignment horizontal="center" vertical="center" wrapText="1"/>
    </xf>
    <xf numFmtId="0" fontId="58" fillId="2" borderId="0" xfId="0" applyFont="1" applyFill="1" applyAlignment="1">
      <alignment horizontal="left"/>
    </xf>
    <xf numFmtId="0" fontId="60" fillId="2" borderId="0" xfId="1" applyFont="1" applyFill="1" applyAlignment="1" applyProtection="1">
      <alignment horizontal="left"/>
    </xf>
    <xf numFmtId="0" fontId="58" fillId="4" borderId="1" xfId="0" applyFont="1" applyFill="1" applyBorder="1" applyAlignment="1">
      <alignment horizontal="center" vertical="center" wrapText="1"/>
    </xf>
    <xf numFmtId="0" fontId="55" fillId="0" borderId="1" xfId="0" applyFont="1" applyBorder="1" applyAlignment="1">
      <alignment horizontal="center" vertical="center"/>
    </xf>
    <xf numFmtId="0" fontId="42" fillId="2" borderId="0" xfId="0" applyFont="1" applyFill="1"/>
    <xf numFmtId="0" fontId="55" fillId="0" borderId="0" xfId="0" applyFont="1" applyFill="1" applyBorder="1" applyAlignment="1">
      <alignment horizontal="center" vertical="center" wrapText="1"/>
    </xf>
    <xf numFmtId="168" fontId="58" fillId="4" borderId="1" xfId="64" applyNumberFormat="1" applyFont="1" applyFill="1" applyBorder="1" applyAlignment="1">
      <alignment horizontal="center" vertical="center" wrapText="1"/>
    </xf>
    <xf numFmtId="0" fontId="55" fillId="0" borderId="1" xfId="0" applyFont="1" applyFill="1" applyBorder="1" applyAlignment="1">
      <alignment horizontal="center" vertical="center"/>
    </xf>
    <xf numFmtId="0" fontId="55" fillId="0" borderId="1" xfId="0" applyFont="1" applyFill="1" applyBorder="1" applyAlignment="1">
      <alignment horizontal="center" vertical="center" wrapText="1"/>
    </xf>
    <xf numFmtId="0" fontId="57" fillId="2" borderId="4" xfId="0" applyFont="1" applyFill="1" applyBorder="1" applyAlignment="1">
      <alignment horizontal="center" vertical="center" wrapText="1"/>
    </xf>
    <xf numFmtId="0" fontId="0" fillId="2" borderId="0" xfId="0" applyFill="1" applyBorder="1"/>
    <xf numFmtId="49" fontId="65" fillId="2" borderId="0" xfId="0" applyNumberFormat="1" applyFont="1" applyFill="1" applyAlignment="1">
      <alignment vertical="center"/>
    </xf>
    <xf numFmtId="49" fontId="58" fillId="4" borderId="1" xfId="0" applyNumberFormat="1" applyFont="1" applyFill="1" applyBorder="1" applyAlignment="1">
      <alignment horizontal="center" vertical="center" wrapText="1"/>
    </xf>
    <xf numFmtId="0" fontId="57" fillId="0" borderId="4" xfId="0" applyFont="1" applyFill="1" applyBorder="1" applyAlignment="1">
      <alignment horizontal="center" vertical="center" wrapText="1"/>
    </xf>
    <xf numFmtId="0" fontId="59" fillId="2" borderId="1" xfId="0" applyFont="1" applyFill="1" applyBorder="1" applyAlignment="1" applyProtection="1">
      <alignment horizontal="center" vertical="center" wrapText="1"/>
      <protection locked="0"/>
    </xf>
    <xf numFmtId="165" fontId="55" fillId="2" borderId="1" xfId="0" applyNumberFormat="1" applyFont="1" applyFill="1" applyBorder="1" applyAlignment="1" applyProtection="1">
      <alignment horizontal="center" vertical="center" wrapText="1"/>
      <protection locked="0"/>
    </xf>
    <xf numFmtId="0" fontId="59" fillId="0" borderId="1" xfId="0" applyFont="1" applyFill="1" applyBorder="1" applyAlignment="1" applyProtection="1">
      <alignment horizontal="center" vertical="center" wrapText="1"/>
      <protection locked="0"/>
    </xf>
    <xf numFmtId="0" fontId="59" fillId="2" borderId="0" xfId="0" applyFont="1" applyFill="1" applyBorder="1" applyAlignment="1" applyProtection="1">
      <alignment horizontal="center" vertical="center" wrapText="1"/>
      <protection locked="0"/>
    </xf>
    <xf numFmtId="0" fontId="65" fillId="2" borderId="0" xfId="0" applyFont="1" applyFill="1" applyAlignment="1" applyProtection="1">
      <alignment horizontal="left"/>
      <protection locked="0"/>
    </xf>
    <xf numFmtId="0" fontId="58" fillId="4" borderId="1" xfId="0" applyFont="1" applyFill="1" applyBorder="1" applyAlignment="1" applyProtection="1">
      <alignment horizontal="center" vertical="center" wrapText="1"/>
      <protection locked="0"/>
    </xf>
    <xf numFmtId="165" fontId="55" fillId="2" borderId="0" xfId="0" applyNumberFormat="1" applyFont="1" applyFill="1" applyBorder="1" applyAlignment="1" applyProtection="1">
      <alignment horizontal="center" vertical="center" wrapText="1"/>
      <protection locked="0"/>
    </xf>
    <xf numFmtId="0" fontId="55" fillId="0" borderId="0" xfId="0" applyFont="1" applyBorder="1" applyAlignment="1">
      <alignment horizontal="center" wrapText="1"/>
    </xf>
    <xf numFmtId="49" fontId="55" fillId="0" borderId="0" xfId="0" applyNumberFormat="1" applyFont="1" applyFill="1" applyBorder="1" applyAlignment="1">
      <alignment horizontal="center" vertical="center" wrapText="1"/>
    </xf>
    <xf numFmtId="166" fontId="11" fillId="0" borderId="1" xfId="759" applyNumberFormat="1" applyBorder="1" applyAlignment="1">
      <alignment horizontal="center" vertical="center" wrapText="1"/>
    </xf>
    <xf numFmtId="166" fontId="11" fillId="0" borderId="1" xfId="759" applyNumberFormat="1" applyFont="1" applyBorder="1" applyAlignment="1">
      <alignment horizontal="center" vertical="center" wrapText="1"/>
    </xf>
    <xf numFmtId="168" fontId="11" fillId="0" borderId="1" xfId="759" applyNumberFormat="1" applyBorder="1" applyAlignment="1">
      <alignment horizontal="center" vertical="center" wrapText="1"/>
    </xf>
    <xf numFmtId="166" fontId="11" fillId="0" borderId="1" xfId="785" applyNumberFormat="1" applyBorder="1" applyAlignment="1">
      <alignment horizontal="center" vertical="center" wrapText="1"/>
    </xf>
    <xf numFmtId="166" fontId="11" fillId="0" borderId="1" xfId="777" applyNumberFormat="1" applyFont="1" applyBorder="1" applyAlignment="1">
      <alignment horizontal="center" vertical="center" wrapText="1"/>
    </xf>
    <xf numFmtId="168" fontId="11" fillId="0" borderId="1" xfId="785" applyNumberFormat="1" applyBorder="1" applyAlignment="1">
      <alignment horizontal="center" vertical="center" wrapText="1"/>
    </xf>
    <xf numFmtId="166" fontId="11" fillId="0" borderId="1" xfId="777" applyNumberFormat="1" applyFont="1" applyFill="1" applyBorder="1" applyAlignment="1">
      <alignment horizontal="center" vertical="center" wrapText="1"/>
    </xf>
    <xf numFmtId="166" fontId="11" fillId="0" borderId="6" xfId="777" applyNumberFormat="1" applyFont="1" applyFill="1" applyBorder="1" applyAlignment="1">
      <alignment horizontal="center" vertical="center" wrapText="1"/>
    </xf>
    <xf numFmtId="166" fontId="11" fillId="0" borderId="1" xfId="777" applyNumberFormat="1" applyBorder="1" applyAlignment="1">
      <alignment horizontal="center" vertical="center" wrapText="1"/>
    </xf>
    <xf numFmtId="168" fontId="11" fillId="0" borderId="1" xfId="777" applyNumberFormat="1" applyBorder="1" applyAlignment="1">
      <alignment horizontal="center" vertical="center" wrapText="1"/>
    </xf>
    <xf numFmtId="0" fontId="40" fillId="0" borderId="0" xfId="0" applyFont="1" applyAlignment="1">
      <alignment horizontal="center" vertical="center" wrapText="1"/>
    </xf>
    <xf numFmtId="168" fontId="11" fillId="0" borderId="1" xfId="777" applyNumberFormat="1" applyFont="1" applyBorder="1" applyAlignment="1">
      <alignment horizontal="center" vertical="center" wrapText="1"/>
    </xf>
    <xf numFmtId="166" fontId="11" fillId="0" borderId="1" xfId="785" applyNumberFormat="1" applyFont="1" applyBorder="1" applyAlignment="1">
      <alignment horizontal="center" vertical="center" wrapText="1"/>
    </xf>
    <xf numFmtId="166" fontId="11" fillId="0" borderId="1" xfId="785" applyNumberFormat="1" applyFill="1" applyBorder="1" applyAlignment="1">
      <alignment horizontal="center" vertical="center" wrapText="1"/>
    </xf>
    <xf numFmtId="166" fontId="11" fillId="0" borderId="1" xfId="785" applyNumberFormat="1" applyFont="1" applyFill="1" applyBorder="1" applyAlignment="1">
      <alignment horizontal="center" vertical="center" wrapText="1"/>
    </xf>
    <xf numFmtId="168" fontId="11" fillId="0" borderId="1" xfId="785" applyNumberFormat="1" applyFill="1" applyBorder="1" applyAlignment="1">
      <alignment horizontal="center" vertical="center" wrapText="1"/>
    </xf>
    <xf numFmtId="166" fontId="11" fillId="0" borderId="1" xfId="797" applyNumberFormat="1" applyFill="1" applyBorder="1" applyAlignment="1">
      <alignment horizontal="center" vertical="center" wrapText="1"/>
    </xf>
    <xf numFmtId="0" fontId="11" fillId="2" borderId="1" xfId="797" applyFill="1" applyBorder="1" applyAlignment="1">
      <alignment horizontal="center" vertical="center" wrapText="1"/>
    </xf>
    <xf numFmtId="0" fontId="11" fillId="2" borderId="1" xfId="797" applyFill="1" applyBorder="1" applyAlignment="1">
      <alignment horizontal="center" vertical="center"/>
    </xf>
    <xf numFmtId="166" fontId="11" fillId="0" borderId="1" xfId="797" applyNumberFormat="1" applyFont="1" applyFill="1" applyBorder="1" applyAlignment="1">
      <alignment horizontal="center" vertical="center" wrapText="1"/>
    </xf>
    <xf numFmtId="166" fontId="11" fillId="0" borderId="1" xfId="795" applyNumberFormat="1" applyFont="1" applyBorder="1" applyAlignment="1">
      <alignment horizontal="center" vertical="center" wrapText="1"/>
    </xf>
    <xf numFmtId="168" fontId="11" fillId="0" borderId="1" xfId="797" applyNumberFormat="1" applyFill="1" applyBorder="1" applyAlignment="1">
      <alignment horizontal="center" vertical="center" wrapText="1"/>
    </xf>
    <xf numFmtId="0" fontId="0" fillId="0" borderId="1" xfId="0" applyBorder="1" applyAlignment="1">
      <alignment vertical="center" wrapText="1"/>
    </xf>
    <xf numFmtId="0" fontId="67" fillId="2" borderId="1" xfId="797" applyFont="1" applyFill="1" applyBorder="1" applyAlignment="1" applyProtection="1">
      <alignment horizontal="center" vertical="center" wrapText="1"/>
      <protection locked="0"/>
    </xf>
    <xf numFmtId="166" fontId="11" fillId="0" borderId="1" xfId="808" applyNumberFormat="1" applyFill="1" applyBorder="1" applyAlignment="1">
      <alignment horizontal="center" vertical="center" wrapText="1"/>
    </xf>
    <xf numFmtId="166" fontId="11" fillId="0" borderId="1" xfId="808" applyNumberFormat="1" applyFont="1" applyFill="1" applyBorder="1" applyAlignment="1">
      <alignment horizontal="center" vertical="center" wrapText="1"/>
    </xf>
    <xf numFmtId="166" fontId="11" fillId="0" borderId="1" xfId="813" applyNumberFormat="1" applyFont="1" applyBorder="1" applyAlignment="1">
      <alignment horizontal="center" vertical="center" wrapText="1"/>
    </xf>
    <xf numFmtId="168" fontId="11" fillId="0" borderId="1" xfId="808" applyNumberFormat="1" applyFill="1" applyBorder="1" applyAlignment="1">
      <alignment horizontal="center" vertical="center" wrapText="1"/>
    </xf>
    <xf numFmtId="166" fontId="11" fillId="0" borderId="6" xfId="813" applyNumberFormat="1" applyFont="1" applyFill="1" applyBorder="1" applyAlignment="1">
      <alignment horizontal="center" vertical="center" wrapText="1"/>
    </xf>
    <xf numFmtId="166" fontId="11" fillId="0" borderId="1" xfId="818" applyNumberFormat="1" applyFont="1" applyFill="1" applyBorder="1" applyAlignment="1">
      <alignment horizontal="center" vertical="center" wrapText="1"/>
    </xf>
    <xf numFmtId="166" fontId="11" fillId="0" borderId="1" xfId="818" applyNumberFormat="1" applyFill="1" applyBorder="1" applyAlignment="1">
      <alignment horizontal="center" vertical="center" wrapText="1"/>
    </xf>
    <xf numFmtId="168" fontId="11" fillId="0" borderId="1" xfId="818" applyNumberFormat="1" applyFill="1" applyBorder="1" applyAlignment="1">
      <alignment horizontal="center" vertical="center" wrapText="1"/>
    </xf>
    <xf numFmtId="166" fontId="11" fillId="0" borderId="1" xfId="821" applyNumberFormat="1" applyFill="1" applyBorder="1" applyAlignment="1">
      <alignment horizontal="center" vertical="center" wrapText="1"/>
    </xf>
    <xf numFmtId="168" fontId="11" fillId="0" borderId="1" xfId="807" applyNumberFormat="1" applyFont="1" applyFill="1" applyBorder="1" applyAlignment="1">
      <alignment horizontal="center" vertical="center" wrapText="1"/>
    </xf>
    <xf numFmtId="166" fontId="11" fillId="0" borderId="1" xfId="821" applyNumberFormat="1" applyFont="1" applyFill="1" applyBorder="1" applyAlignment="1">
      <alignment horizontal="center" vertical="center" wrapText="1"/>
    </xf>
    <xf numFmtId="0" fontId="11" fillId="0" borderId="1" xfId="809" applyFill="1" applyBorder="1" applyAlignment="1">
      <alignment horizontal="center" vertical="center" wrapText="1"/>
    </xf>
    <xf numFmtId="0" fontId="11" fillId="0" borderId="1" xfId="809" applyFont="1" applyFill="1" applyBorder="1" applyAlignment="1">
      <alignment horizontal="center" vertical="center" wrapText="1"/>
    </xf>
    <xf numFmtId="168" fontId="11" fillId="0" borderId="1" xfId="809" applyNumberFormat="1" applyFill="1" applyBorder="1" applyAlignment="1">
      <alignment horizontal="center" vertical="center" wrapText="1"/>
    </xf>
    <xf numFmtId="168" fontId="11" fillId="0" borderId="1" xfId="809" applyNumberFormat="1" applyFont="1" applyBorder="1" applyAlignment="1">
      <alignment horizontal="center" vertical="center" wrapText="1"/>
    </xf>
    <xf numFmtId="166" fontId="11" fillId="0" borderId="1" xfId="809" applyNumberFormat="1" applyFont="1" applyBorder="1" applyAlignment="1">
      <alignment horizontal="center" vertical="center" wrapText="1"/>
    </xf>
    <xf numFmtId="0" fontId="11" fillId="0" borderId="1" xfId="797" applyFill="1" applyBorder="1" applyAlignment="1">
      <alignment horizontal="center" vertical="center" wrapText="1"/>
    </xf>
    <xf numFmtId="0" fontId="55" fillId="0" borderId="0" xfId="0" applyFont="1" applyFill="1" applyAlignment="1"/>
    <xf numFmtId="0" fontId="0" fillId="0" borderId="0" xfId="0"/>
    <xf numFmtId="0" fontId="38" fillId="2" borderId="0" xfId="1" applyFill="1" applyAlignment="1" applyProtection="1">
      <alignment horizontal="left"/>
    </xf>
    <xf numFmtId="0" fontId="57" fillId="2" borderId="4" xfId="5" applyFont="1" applyFill="1" applyBorder="1" applyAlignment="1">
      <alignment horizontal="center" vertical="center" wrapText="1"/>
    </xf>
    <xf numFmtId="168" fontId="65" fillId="2" borderId="0" xfId="8" applyNumberFormat="1" applyFont="1" applyFill="1" applyAlignment="1">
      <alignment horizontal="left" vertical="center"/>
    </xf>
    <xf numFmtId="0" fontId="42" fillId="2" borderId="0" xfId="5" applyFont="1" applyFill="1"/>
    <xf numFmtId="168" fontId="58" fillId="4" borderId="1" xfId="8" applyNumberFormat="1" applyFont="1" applyFill="1" applyBorder="1" applyAlignment="1">
      <alignment horizontal="center" vertical="center" wrapText="1"/>
    </xf>
    <xf numFmtId="168" fontId="55" fillId="0" borderId="1" xfId="8" applyNumberFormat="1" applyFont="1" applyFill="1" applyBorder="1" applyAlignment="1">
      <alignment horizontal="center" vertical="center" wrapText="1"/>
    </xf>
    <xf numFmtId="168" fontId="55" fillId="0" borderId="1" xfId="8" applyNumberFormat="1" applyFont="1" applyBorder="1" applyAlignment="1">
      <alignment horizontal="center" vertical="center" wrapText="1"/>
    </xf>
    <xf numFmtId="0" fontId="55" fillId="2" borderId="1" xfId="5" applyFont="1" applyFill="1" applyBorder="1" applyAlignment="1">
      <alignment horizontal="center" vertical="center" wrapText="1"/>
    </xf>
    <xf numFmtId="0" fontId="55" fillId="2" borderId="1" xfId="5" applyFont="1" applyFill="1" applyBorder="1" applyAlignment="1">
      <alignment horizontal="center" vertical="center"/>
    </xf>
    <xf numFmtId="0" fontId="58" fillId="2" borderId="0" xfId="5" applyFont="1" applyFill="1" applyAlignment="1">
      <alignment horizontal="left"/>
    </xf>
    <xf numFmtId="0" fontId="55" fillId="2" borderId="0" xfId="5" applyFont="1" applyFill="1" applyAlignment="1">
      <alignment horizontal="left"/>
    </xf>
    <xf numFmtId="166" fontId="55" fillId="0" borderId="1" xfId="5" applyNumberFormat="1" applyFont="1" applyFill="1" applyBorder="1" applyAlignment="1">
      <alignment horizontal="center" vertical="center" wrapText="1"/>
    </xf>
    <xf numFmtId="165" fontId="59" fillId="2" borderId="1" xfId="5" applyNumberFormat="1" applyFont="1" applyFill="1" applyBorder="1" applyAlignment="1" applyProtection="1">
      <alignment horizontal="center" vertical="center" wrapText="1"/>
      <protection locked="0"/>
    </xf>
    <xf numFmtId="0" fontId="59" fillId="2" borderId="1" xfId="5" applyFont="1" applyFill="1" applyBorder="1" applyAlignment="1" applyProtection="1">
      <alignment horizontal="center" vertical="center" wrapText="1"/>
      <protection locked="0"/>
    </xf>
    <xf numFmtId="0" fontId="58" fillId="4" borderId="1" xfId="5" applyFont="1" applyFill="1" applyBorder="1" applyAlignment="1">
      <alignment horizontal="center" vertical="center" wrapText="1"/>
    </xf>
    <xf numFmtId="0" fontId="58" fillId="4" borderId="1" xfId="5" applyFont="1" applyFill="1" applyBorder="1" applyAlignment="1" applyProtection="1">
      <alignment horizontal="center" vertical="center" wrapText="1"/>
      <protection locked="0"/>
    </xf>
    <xf numFmtId="0" fontId="66" fillId="2" borderId="0" xfId="5" applyFont="1" applyFill="1" applyAlignment="1">
      <alignment horizontal="left"/>
    </xf>
    <xf numFmtId="0" fontId="65" fillId="2" borderId="0" xfId="5" applyFont="1" applyFill="1" applyAlignment="1">
      <alignment horizontal="left" vertical="center"/>
    </xf>
    <xf numFmtId="0" fontId="65" fillId="2" borderId="0" xfId="5" applyFont="1" applyFill="1" applyAlignment="1">
      <alignment horizontal="left"/>
    </xf>
    <xf numFmtId="0" fontId="65" fillId="2" borderId="0" xfId="5" applyFont="1" applyFill="1" applyAlignment="1" applyProtection="1">
      <alignment horizontal="left"/>
      <protection locked="0"/>
    </xf>
    <xf numFmtId="0" fontId="65" fillId="2" borderId="0" xfId="5" applyFont="1" applyFill="1" applyAlignment="1"/>
    <xf numFmtId="166" fontId="55" fillId="0" borderId="1" xfId="5" applyNumberFormat="1" applyFont="1" applyBorder="1" applyAlignment="1">
      <alignment horizontal="center" vertical="center" wrapText="1"/>
    </xf>
    <xf numFmtId="0" fontId="65" fillId="2" borderId="0" xfId="5" applyFont="1" applyFill="1" applyAlignment="1">
      <alignment vertical="center"/>
    </xf>
    <xf numFmtId="0" fontId="58" fillId="2" borderId="0" xfId="5" applyFont="1" applyFill="1" applyAlignment="1"/>
    <xf numFmtId="14" fontId="55" fillId="0" borderId="1" xfId="5" applyNumberFormat="1" applyFont="1" applyBorder="1" applyAlignment="1">
      <alignment horizontal="center" vertical="center" wrapText="1"/>
    </xf>
    <xf numFmtId="0" fontId="55" fillId="2" borderId="2" xfId="5" applyFont="1" applyFill="1" applyBorder="1" applyAlignment="1">
      <alignment horizontal="center" vertical="center" wrapText="1"/>
    </xf>
    <xf numFmtId="0" fontId="0" fillId="0" borderId="0" xfId="0"/>
    <xf numFmtId="0" fontId="55" fillId="2" borderId="1" xfId="0" applyFont="1" applyFill="1" applyBorder="1" applyAlignment="1">
      <alignment horizontal="center" vertical="center"/>
    </xf>
    <xf numFmtId="0" fontId="55" fillId="2" borderId="1" xfId="0" applyFont="1" applyFill="1" applyBorder="1" applyAlignment="1">
      <alignment horizontal="center" vertical="center" wrapText="1"/>
    </xf>
    <xf numFmtId="0" fontId="55" fillId="5" borderId="1" xfId="0" applyFont="1" applyFill="1" applyBorder="1" applyAlignment="1">
      <alignment horizontal="center" vertical="center" wrapText="1"/>
    </xf>
    <xf numFmtId="0" fontId="65" fillId="2" borderId="0" xfId="0" applyFont="1" applyFill="1" applyAlignment="1">
      <alignment horizontal="left" vertical="center"/>
    </xf>
    <xf numFmtId="0" fontId="58" fillId="2" borderId="0" xfId="0" applyFont="1" applyFill="1" applyAlignment="1">
      <alignment horizontal="center"/>
    </xf>
    <xf numFmtId="0" fontId="65" fillId="2" borderId="0" xfId="0" applyFont="1" applyFill="1" applyAlignment="1">
      <alignment horizontal="left"/>
    </xf>
    <xf numFmtId="0" fontId="66" fillId="2" borderId="0" xfId="0" applyFont="1" applyFill="1" applyAlignment="1">
      <alignment horizontal="left"/>
    </xf>
    <xf numFmtId="0" fontId="65" fillId="2" borderId="0" xfId="0" applyFont="1" applyFill="1" applyAlignment="1"/>
    <xf numFmtId="0" fontId="65" fillId="2" borderId="0" xfId="0" applyFont="1" applyFill="1" applyAlignment="1">
      <alignment vertical="center"/>
    </xf>
    <xf numFmtId="168" fontId="65" fillId="2" borderId="0" xfId="64" applyNumberFormat="1" applyFont="1" applyFill="1" applyAlignment="1">
      <alignment horizontal="left" vertical="center"/>
    </xf>
    <xf numFmtId="168" fontId="55" fillId="0" borderId="1" xfId="64" applyNumberFormat="1" applyFont="1" applyFill="1" applyBorder="1" applyAlignment="1">
      <alignment horizontal="center" vertical="center" wrapText="1"/>
    </xf>
    <xf numFmtId="0" fontId="58" fillId="2" borderId="0" xfId="0" applyFont="1" applyFill="1" applyAlignment="1">
      <alignment horizontal="left"/>
    </xf>
    <xf numFmtId="0" fontId="55" fillId="2" borderId="0" xfId="0" applyFont="1" applyFill="1" applyAlignment="1">
      <alignment horizontal="left"/>
    </xf>
    <xf numFmtId="0" fontId="60" fillId="2" borderId="0" xfId="1" applyFont="1" applyFill="1" applyAlignment="1" applyProtection="1">
      <alignment horizontal="left"/>
    </xf>
    <xf numFmtId="0" fontId="58" fillId="4" borderId="1" xfId="0" applyFont="1" applyFill="1" applyBorder="1" applyAlignment="1">
      <alignment horizontal="center" vertical="center" wrapText="1"/>
    </xf>
    <xf numFmtId="0" fontId="42" fillId="2" borderId="0" xfId="0" applyFont="1" applyFill="1"/>
    <xf numFmtId="168" fontId="58" fillId="4" borderId="1" xfId="64" applyNumberFormat="1" applyFont="1" applyFill="1" applyBorder="1" applyAlignment="1">
      <alignment horizontal="center" vertical="center" wrapText="1"/>
    </xf>
    <xf numFmtId="0" fontId="55" fillId="0" borderId="1" xfId="0" applyFont="1" applyFill="1" applyBorder="1" applyAlignment="1">
      <alignment horizontal="center" vertical="center" wrapText="1"/>
    </xf>
    <xf numFmtId="0" fontId="57" fillId="2" borderId="4" xfId="0" applyFont="1" applyFill="1" applyBorder="1" applyAlignment="1">
      <alignment horizontal="center" vertical="center" wrapText="1"/>
    </xf>
    <xf numFmtId="166" fontId="55" fillId="0" borderId="1" xfId="0" applyNumberFormat="1" applyFont="1" applyFill="1" applyBorder="1" applyAlignment="1">
      <alignment horizontal="center" vertical="center" wrapText="1"/>
    </xf>
    <xf numFmtId="0" fontId="38" fillId="0" borderId="1" xfId="1" applyFill="1" applyBorder="1" applyAlignment="1" applyProtection="1">
      <alignment horizontal="center" vertical="center" wrapText="1"/>
    </xf>
    <xf numFmtId="0" fontId="0" fillId="2" borderId="1" xfId="0" applyFill="1" applyBorder="1"/>
    <xf numFmtId="165" fontId="59" fillId="2" borderId="1" xfId="0" applyNumberFormat="1" applyFont="1" applyFill="1" applyBorder="1" applyAlignment="1" applyProtection="1">
      <alignment horizontal="center" vertical="center" wrapText="1"/>
      <protection locked="0"/>
    </xf>
    <xf numFmtId="0" fontId="55" fillId="2" borderId="1" xfId="0" applyFont="1" applyFill="1" applyBorder="1" applyAlignment="1" applyProtection="1">
      <alignment horizontal="center" vertical="center" wrapText="1"/>
      <protection locked="0"/>
    </xf>
    <xf numFmtId="0" fontId="65" fillId="2" borderId="0" xfId="0" applyFont="1" applyFill="1" applyAlignment="1" applyProtection="1">
      <alignment horizontal="left"/>
      <protection locked="0"/>
    </xf>
    <xf numFmtId="0" fontId="58" fillId="4" borderId="1" xfId="0" applyFont="1" applyFill="1" applyBorder="1" applyAlignment="1" applyProtection="1">
      <alignment horizontal="center" vertical="center" wrapText="1"/>
      <protection locked="0"/>
    </xf>
    <xf numFmtId="0" fontId="0" fillId="0" borderId="0" xfId="0"/>
    <xf numFmtId="0" fontId="60" fillId="2" borderId="0" xfId="1" applyFont="1" applyFill="1" applyAlignment="1" applyProtection="1">
      <alignment horizontal="left"/>
    </xf>
    <xf numFmtId="0" fontId="57" fillId="2" borderId="4" xfId="5" applyFont="1" applyFill="1" applyBorder="1" applyAlignment="1">
      <alignment horizontal="center" vertical="center" wrapText="1"/>
    </xf>
    <xf numFmtId="168" fontId="65" fillId="2" borderId="0" xfId="8" applyNumberFormat="1" applyFont="1" applyFill="1" applyAlignment="1">
      <alignment horizontal="left" vertical="center"/>
    </xf>
    <xf numFmtId="0" fontId="55" fillId="0" borderId="1" xfId="5" applyFont="1" applyFill="1" applyBorder="1" applyAlignment="1">
      <alignment horizontal="center" vertical="center" wrapText="1"/>
    </xf>
    <xf numFmtId="0" fontId="42" fillId="2" borderId="0" xfId="5" applyFont="1" applyFill="1"/>
    <xf numFmtId="168" fontId="58" fillId="4" borderId="1" xfId="8" applyNumberFormat="1" applyFont="1" applyFill="1" applyBorder="1" applyAlignment="1">
      <alignment horizontal="center" vertical="center" wrapText="1"/>
    </xf>
    <xf numFmtId="168" fontId="55" fillId="0" borderId="1" xfId="8" applyNumberFormat="1" applyFont="1" applyFill="1" applyBorder="1" applyAlignment="1">
      <alignment horizontal="center" vertical="center" wrapText="1"/>
    </xf>
    <xf numFmtId="0" fontId="55" fillId="2" borderId="1" xfId="5" applyFont="1" applyFill="1" applyBorder="1" applyAlignment="1">
      <alignment horizontal="center" vertical="center" wrapText="1"/>
    </xf>
    <xf numFmtId="0" fontId="55" fillId="2" borderId="1" xfId="5" applyFont="1" applyFill="1" applyBorder="1" applyAlignment="1">
      <alignment horizontal="center" vertical="center"/>
    </xf>
    <xf numFmtId="0" fontId="58" fillId="2" borderId="0" xfId="5" applyFont="1" applyFill="1" applyAlignment="1">
      <alignment horizontal="left"/>
    </xf>
    <xf numFmtId="166" fontId="55" fillId="0" borderId="1" xfId="5" applyNumberFormat="1" applyFont="1" applyFill="1" applyBorder="1" applyAlignment="1">
      <alignment horizontal="center" vertical="center" wrapText="1"/>
    </xf>
    <xf numFmtId="0" fontId="59" fillId="2" borderId="1" xfId="5" applyFont="1" applyFill="1" applyBorder="1" applyAlignment="1" applyProtection="1">
      <alignment horizontal="center" vertical="center" wrapText="1"/>
      <protection locked="0"/>
    </xf>
    <xf numFmtId="0" fontId="58" fillId="4" borderId="1" xfId="5" applyFont="1" applyFill="1" applyBorder="1" applyAlignment="1">
      <alignment horizontal="center" vertical="center" wrapText="1"/>
    </xf>
    <xf numFmtId="0" fontId="58" fillId="4" borderId="1" xfId="5" applyFont="1" applyFill="1" applyBorder="1" applyAlignment="1" applyProtection="1">
      <alignment horizontal="center" vertical="center" wrapText="1"/>
      <protection locked="0"/>
    </xf>
    <xf numFmtId="0" fontId="65" fillId="2" borderId="0" xfId="5" applyFont="1" applyFill="1" applyAlignment="1">
      <alignment horizontal="left" vertical="center"/>
    </xf>
    <xf numFmtId="0" fontId="65" fillId="2" borderId="0" xfId="5" applyFont="1" applyFill="1" applyAlignment="1">
      <alignment horizontal="left"/>
    </xf>
    <xf numFmtId="0" fontId="65" fillId="2" borderId="0" xfId="5" applyFont="1" applyFill="1" applyAlignment="1" applyProtection="1">
      <alignment horizontal="left"/>
      <protection locked="0"/>
    </xf>
    <xf numFmtId="0" fontId="65" fillId="2" borderId="0" xfId="5" applyFont="1" applyFill="1" applyAlignment="1"/>
    <xf numFmtId="0" fontId="55" fillId="0" borderId="1" xfId="5" applyFont="1" applyBorder="1" applyAlignment="1">
      <alignment horizontal="center" vertical="center" wrapText="1"/>
    </xf>
    <xf numFmtId="0" fontId="65" fillId="2" borderId="0" xfId="5" applyFont="1" applyFill="1" applyAlignment="1">
      <alignment vertical="center"/>
    </xf>
    <xf numFmtId="0" fontId="40" fillId="0" borderId="0" xfId="5"/>
    <xf numFmtId="165" fontId="55" fillId="2" borderId="1" xfId="5" applyNumberFormat="1" applyFont="1" applyFill="1" applyBorder="1" applyAlignment="1" applyProtection="1">
      <alignment horizontal="center" vertical="center" wrapText="1"/>
      <protection locked="0"/>
    </xf>
    <xf numFmtId="0" fontId="58" fillId="2" borderId="0" xfId="5" applyFont="1" applyFill="1" applyAlignment="1">
      <alignment horizontal="center"/>
    </xf>
    <xf numFmtId="168" fontId="11" fillId="0" borderId="1" xfId="8" applyNumberFormat="1" applyFont="1" applyFill="1" applyBorder="1" applyAlignment="1">
      <alignment horizontal="center" vertical="center" wrapText="1"/>
    </xf>
    <xf numFmtId="0" fontId="11" fillId="0" borderId="1" xfId="5" applyFont="1" applyFill="1" applyBorder="1" applyAlignment="1">
      <alignment horizontal="center" vertical="center" wrapText="1"/>
    </xf>
    <xf numFmtId="166" fontId="11" fillId="0" borderId="1" xfId="5" applyNumberFormat="1" applyFont="1" applyFill="1" applyBorder="1" applyAlignment="1">
      <alignment horizontal="center" vertical="center" wrapText="1"/>
    </xf>
    <xf numFmtId="0" fontId="11" fillId="0" borderId="1" xfId="5" applyFont="1" applyFill="1" applyBorder="1" applyAlignment="1">
      <alignment horizontal="center" vertical="center"/>
    </xf>
    <xf numFmtId="165" fontId="11" fillId="0" borderId="1" xfId="5" applyNumberFormat="1" applyFont="1" applyFill="1" applyBorder="1" applyAlignment="1" applyProtection="1">
      <alignment horizontal="center" vertical="center" wrapText="1"/>
      <protection locked="0"/>
    </xf>
    <xf numFmtId="0" fontId="11" fillId="0" borderId="1" xfId="5" applyFont="1" applyFill="1" applyBorder="1" applyAlignment="1" applyProtection="1">
      <alignment horizontal="center" vertical="center" wrapText="1"/>
      <protection locked="0"/>
    </xf>
    <xf numFmtId="0" fontId="11" fillId="0" borderId="4" xfId="5" applyFont="1" applyFill="1" applyBorder="1" applyAlignment="1">
      <alignment horizontal="center" vertical="center" wrapText="1"/>
    </xf>
    <xf numFmtId="4" fontId="101" fillId="0" borderId="1" xfId="5" applyNumberFormat="1" applyFont="1" applyFill="1" applyBorder="1" applyAlignment="1">
      <alignment horizontal="center" vertical="center"/>
    </xf>
    <xf numFmtId="0" fontId="11" fillId="2" borderId="1" xfId="709" applyFont="1" applyFill="1" applyBorder="1" applyAlignment="1">
      <alignment horizontal="center" vertical="center" wrapText="1"/>
    </xf>
    <xf numFmtId="166" fontId="11" fillId="0" borderId="1" xfId="856" applyNumberFormat="1" applyFont="1" applyFill="1" applyBorder="1" applyAlignment="1">
      <alignment horizontal="center" vertical="center" wrapText="1"/>
    </xf>
    <xf numFmtId="0" fontId="11" fillId="0" borderId="1" xfId="709" applyFont="1" applyFill="1" applyBorder="1" applyAlignment="1">
      <alignment horizontal="center" vertical="center" wrapText="1"/>
    </xf>
    <xf numFmtId="166" fontId="11" fillId="0" borderId="1" xfId="854" applyNumberFormat="1" applyFont="1" applyFill="1" applyBorder="1" applyAlignment="1">
      <alignment horizontal="center" vertical="center" wrapText="1"/>
    </xf>
    <xf numFmtId="0" fontId="0" fillId="0" borderId="0" xfId="0"/>
    <xf numFmtId="0" fontId="55" fillId="2" borderId="1" xfId="0" applyFont="1" applyFill="1" applyBorder="1" applyAlignment="1">
      <alignment horizontal="center" vertical="center"/>
    </xf>
    <xf numFmtId="0" fontId="55" fillId="2" borderId="1" xfId="0" applyFont="1" applyFill="1" applyBorder="1" applyAlignment="1">
      <alignment horizontal="center" vertical="center" wrapText="1"/>
    </xf>
    <xf numFmtId="0" fontId="55" fillId="2" borderId="2" xfId="0" applyFont="1" applyFill="1" applyBorder="1" applyAlignment="1">
      <alignment horizontal="center" vertical="center" wrapText="1"/>
    </xf>
    <xf numFmtId="166" fontId="55" fillId="0" borderId="1" xfId="0" applyNumberFormat="1" applyFont="1" applyBorder="1" applyAlignment="1">
      <alignment horizontal="center" vertical="center" wrapText="1"/>
    </xf>
    <xf numFmtId="0" fontId="65" fillId="2" borderId="0" xfId="0" applyFont="1" applyFill="1" applyAlignment="1">
      <alignment horizontal="left" vertical="center"/>
    </xf>
    <xf numFmtId="0" fontId="58" fillId="2" borderId="0" xfId="0" applyFont="1" applyFill="1" applyAlignment="1">
      <alignment horizontal="center"/>
    </xf>
    <xf numFmtId="0" fontId="65" fillId="2" borderId="0" xfId="0" applyFont="1" applyFill="1" applyAlignment="1">
      <alignment horizontal="left"/>
    </xf>
    <xf numFmtId="0" fontId="65" fillId="2" borderId="0" xfId="0" applyFont="1" applyFill="1" applyAlignment="1"/>
    <xf numFmtId="168" fontId="65" fillId="2" borderId="0" xfId="64" applyNumberFormat="1" applyFont="1" applyFill="1" applyAlignment="1">
      <alignment horizontal="left" vertical="center"/>
    </xf>
    <xf numFmtId="168" fontId="55" fillId="0" borderId="1" xfId="64" applyNumberFormat="1" applyFont="1" applyFill="1" applyBorder="1" applyAlignment="1">
      <alignment horizontal="center" vertical="center" wrapText="1"/>
    </xf>
    <xf numFmtId="168" fontId="55" fillId="0" borderId="1" xfId="64" applyNumberFormat="1" applyFont="1" applyBorder="1" applyAlignment="1">
      <alignment horizontal="center" vertical="center" wrapText="1"/>
    </xf>
    <xf numFmtId="0" fontId="58" fillId="2" borderId="0" xfId="0" applyFont="1" applyFill="1" applyAlignment="1">
      <alignment horizontal="left"/>
    </xf>
    <xf numFmtId="0" fontId="55" fillId="2" borderId="0" xfId="0" applyFont="1" applyFill="1" applyAlignment="1">
      <alignment horizontal="left"/>
    </xf>
    <xf numFmtId="0" fontId="60" fillId="2" borderId="0" xfId="1" applyFont="1" applyFill="1" applyAlignment="1" applyProtection="1">
      <alignment horizontal="left"/>
    </xf>
    <xf numFmtId="0" fontId="58" fillId="4" borderId="1" xfId="0" applyFont="1" applyFill="1" applyBorder="1" applyAlignment="1">
      <alignment horizontal="center" vertical="center" wrapText="1"/>
    </xf>
    <xf numFmtId="0" fontId="42" fillId="2" borderId="0" xfId="0" applyFont="1" applyFill="1"/>
    <xf numFmtId="168" fontId="58" fillId="4" borderId="1" xfId="64" applyNumberFormat="1" applyFont="1" applyFill="1" applyBorder="1" applyAlignment="1">
      <alignment horizontal="center" vertical="center" wrapText="1"/>
    </xf>
    <xf numFmtId="0" fontId="55" fillId="0" borderId="1" xfId="0" applyFont="1" applyFill="1" applyBorder="1" applyAlignment="1">
      <alignment horizontal="center" vertical="center" wrapText="1"/>
    </xf>
    <xf numFmtId="0" fontId="57" fillId="2" borderId="4" xfId="0" applyFont="1" applyFill="1" applyBorder="1" applyAlignment="1">
      <alignment horizontal="center" vertical="center" wrapText="1"/>
    </xf>
    <xf numFmtId="166" fontId="55" fillId="0" borderId="1" xfId="0" applyNumberFormat="1" applyFont="1" applyFill="1" applyBorder="1" applyAlignment="1">
      <alignment horizontal="center" vertical="center" wrapText="1"/>
    </xf>
    <xf numFmtId="49" fontId="55" fillId="0" borderId="1" xfId="0" applyNumberFormat="1" applyFont="1" applyFill="1" applyBorder="1" applyAlignment="1">
      <alignment horizontal="center" vertical="center" wrapText="1"/>
    </xf>
    <xf numFmtId="49" fontId="65" fillId="2" borderId="0" xfId="0" applyNumberFormat="1" applyFont="1" applyFill="1" applyAlignment="1">
      <alignment vertical="center"/>
    </xf>
    <xf numFmtId="49" fontId="55" fillId="0" borderId="1" xfId="0" applyNumberFormat="1" applyFont="1" applyBorder="1" applyAlignment="1">
      <alignment horizontal="center" vertical="center" wrapText="1"/>
    </xf>
    <xf numFmtId="0" fontId="59" fillId="2" borderId="1" xfId="0" applyFont="1" applyFill="1" applyBorder="1" applyAlignment="1" applyProtection="1">
      <alignment horizontal="center" vertical="center" wrapText="1"/>
      <protection locked="0"/>
    </xf>
    <xf numFmtId="165" fontId="55" fillId="2" borderId="1" xfId="0" applyNumberFormat="1" applyFont="1" applyFill="1" applyBorder="1" applyAlignment="1" applyProtection="1">
      <alignment horizontal="center" vertical="center" wrapText="1"/>
      <protection locked="0"/>
    </xf>
    <xf numFmtId="0" fontId="65" fillId="2" borderId="0" xfId="0" applyFont="1" applyFill="1" applyAlignment="1" applyProtection="1">
      <alignment horizontal="left"/>
      <protection locked="0"/>
    </xf>
    <xf numFmtId="0" fontId="58" fillId="4" borderId="1" xfId="0" applyFont="1" applyFill="1" applyBorder="1" applyAlignment="1" applyProtection="1">
      <alignment horizontal="center" vertical="center" wrapText="1"/>
      <protection locked="0"/>
    </xf>
    <xf numFmtId="0" fontId="0" fillId="0" borderId="0" xfId="0"/>
    <xf numFmtId="0" fontId="60" fillId="2" borderId="0" xfId="1" applyFont="1" applyFill="1" applyAlignment="1" applyProtection="1">
      <alignment horizontal="left"/>
    </xf>
    <xf numFmtId="0" fontId="57" fillId="2" borderId="4" xfId="5" applyFont="1" applyFill="1" applyBorder="1" applyAlignment="1">
      <alignment horizontal="center" vertical="center" wrapText="1"/>
    </xf>
    <xf numFmtId="168" fontId="65" fillId="2" borderId="0" xfId="8" applyNumberFormat="1" applyFont="1" applyFill="1" applyAlignment="1">
      <alignment horizontal="left" vertical="center"/>
    </xf>
    <xf numFmtId="0" fontId="55" fillId="0" borderId="1" xfId="5" applyFont="1" applyFill="1" applyBorder="1" applyAlignment="1">
      <alignment horizontal="center" vertical="center" wrapText="1"/>
    </xf>
    <xf numFmtId="0" fontId="42" fillId="2" borderId="0" xfId="5" applyFont="1" applyFill="1"/>
    <xf numFmtId="168" fontId="58" fillId="4" borderId="1" xfId="8" applyNumberFormat="1" applyFont="1" applyFill="1" applyBorder="1" applyAlignment="1">
      <alignment horizontal="center" vertical="center" wrapText="1"/>
    </xf>
    <xf numFmtId="168" fontId="55" fillId="0" borderId="1" xfId="8" applyNumberFormat="1" applyFont="1" applyFill="1" applyBorder="1" applyAlignment="1">
      <alignment horizontal="center" vertical="center" wrapText="1"/>
    </xf>
    <xf numFmtId="0" fontId="55" fillId="2" borderId="1" xfId="5" applyFont="1" applyFill="1" applyBorder="1" applyAlignment="1">
      <alignment horizontal="center" vertical="center" wrapText="1"/>
    </xf>
    <xf numFmtId="0" fontId="55" fillId="2" borderId="1" xfId="5" applyFont="1" applyFill="1" applyBorder="1" applyAlignment="1">
      <alignment horizontal="center" vertical="center"/>
    </xf>
    <xf numFmtId="0" fontId="58" fillId="2" borderId="0" xfId="5" applyFont="1" applyFill="1" applyAlignment="1">
      <alignment horizontal="left"/>
    </xf>
    <xf numFmtId="166" fontId="55" fillId="0" borderId="1" xfId="5" applyNumberFormat="1" applyFont="1" applyFill="1" applyBorder="1" applyAlignment="1">
      <alignment horizontal="center" vertical="center" wrapText="1"/>
    </xf>
    <xf numFmtId="0" fontId="59" fillId="2" borderId="1" xfId="5" applyFont="1" applyFill="1" applyBorder="1" applyAlignment="1" applyProtection="1">
      <alignment horizontal="center" vertical="center" wrapText="1"/>
      <protection locked="0"/>
    </xf>
    <xf numFmtId="0" fontId="58" fillId="4" borderId="1" xfId="5" applyFont="1" applyFill="1" applyBorder="1" applyAlignment="1">
      <alignment horizontal="center" vertical="center" wrapText="1"/>
    </xf>
    <xf numFmtId="0" fontId="58" fillId="4" borderId="1" xfId="5" applyFont="1" applyFill="1" applyBorder="1" applyAlignment="1" applyProtection="1">
      <alignment horizontal="center" vertical="center" wrapText="1"/>
      <protection locked="0"/>
    </xf>
    <xf numFmtId="0" fontId="66" fillId="2" borderId="0" xfId="5" applyFont="1" applyFill="1" applyAlignment="1">
      <alignment horizontal="left"/>
    </xf>
    <xf numFmtId="0" fontId="65" fillId="2" borderId="0" xfId="5" applyFont="1" applyFill="1" applyAlignment="1">
      <alignment horizontal="left" vertical="center"/>
    </xf>
    <xf numFmtId="0" fontId="65" fillId="2" borderId="0" xfId="5" applyFont="1" applyFill="1" applyAlignment="1">
      <alignment horizontal="left"/>
    </xf>
    <xf numFmtId="0" fontId="65" fillId="2" borderId="0" xfId="5" applyFont="1" applyFill="1" applyAlignment="1" applyProtection="1">
      <alignment horizontal="left"/>
      <protection locked="0"/>
    </xf>
    <xf numFmtId="0" fontId="65" fillId="2" borderId="0" xfId="5" applyFont="1" applyFill="1" applyAlignment="1"/>
    <xf numFmtId="0" fontId="40" fillId="2" borderId="1" xfId="5" applyFill="1" applyBorder="1" applyAlignment="1">
      <alignment horizontal="center" vertical="center"/>
    </xf>
    <xf numFmtId="0" fontId="65" fillId="2" borderId="0" xfId="5" applyFont="1" applyFill="1" applyAlignment="1">
      <alignment vertical="center"/>
    </xf>
    <xf numFmtId="165" fontId="55" fillId="2" borderId="1" xfId="5" applyNumberFormat="1" applyFont="1" applyFill="1" applyBorder="1" applyAlignment="1" applyProtection="1">
      <alignment horizontal="center" vertical="center" wrapText="1"/>
      <protection locked="0"/>
    </xf>
    <xf numFmtId="0" fontId="58" fillId="2" borderId="0" xfId="5" applyFont="1" applyFill="1" applyAlignment="1">
      <alignment horizontal="center"/>
    </xf>
    <xf numFmtId="0" fontId="84" fillId="0" borderId="1" xfId="5" applyFont="1" applyFill="1" applyBorder="1" applyAlignment="1">
      <alignment horizontal="center" vertical="center" wrapText="1"/>
    </xf>
    <xf numFmtId="0" fontId="11" fillId="0" borderId="1" xfId="5" applyFont="1" applyFill="1" applyBorder="1" applyAlignment="1">
      <alignment horizontal="center" vertical="center" wrapText="1"/>
    </xf>
    <xf numFmtId="0" fontId="101" fillId="0" borderId="0" xfId="5" applyFont="1" applyFill="1" applyAlignment="1">
      <alignment horizontal="center" vertical="center" wrapText="1"/>
    </xf>
    <xf numFmtId="0" fontId="40" fillId="4" borderId="1" xfId="5" applyFill="1" applyBorder="1" applyAlignment="1">
      <alignment horizontal="center" vertical="center" wrapText="1"/>
    </xf>
    <xf numFmtId="0" fontId="101" fillId="0" borderId="1" xfId="5" applyFont="1" applyFill="1" applyBorder="1" applyAlignment="1">
      <alignment horizontal="center" vertical="center"/>
    </xf>
    <xf numFmtId="0" fontId="101" fillId="0" borderId="1" xfId="5" applyFont="1" applyFill="1" applyBorder="1" applyAlignment="1">
      <alignment horizontal="center" vertical="center" wrapText="1"/>
    </xf>
    <xf numFmtId="0" fontId="11" fillId="0" borderId="1" xfId="854" applyFont="1" applyFill="1" applyBorder="1" applyAlignment="1" applyProtection="1">
      <alignment horizontal="center" vertical="center" wrapText="1"/>
      <protection locked="0"/>
    </xf>
    <xf numFmtId="165" fontId="11" fillId="0" borderId="1" xfId="854" applyNumberFormat="1" applyFont="1" applyFill="1" applyBorder="1" applyAlignment="1" applyProtection="1">
      <alignment horizontal="center" vertical="center" wrapText="1"/>
      <protection locked="0"/>
    </xf>
    <xf numFmtId="168" fontId="11" fillId="0" borderId="1" xfId="5" applyNumberFormat="1" applyFont="1" applyFill="1" applyBorder="1" applyAlignment="1">
      <alignment horizontal="center" vertical="center" wrapText="1"/>
    </xf>
    <xf numFmtId="0" fontId="0" fillId="0" borderId="0" xfId="0"/>
    <xf numFmtId="0" fontId="60" fillId="2" borderId="0" xfId="1" applyFont="1" applyFill="1" applyAlignment="1" applyProtection="1">
      <alignment horizontal="left"/>
    </xf>
    <xf numFmtId="168" fontId="65" fillId="2" borderId="0" xfId="8" applyNumberFormat="1" applyFont="1" applyFill="1" applyAlignment="1">
      <alignment horizontal="left" vertical="center"/>
    </xf>
    <xf numFmtId="0" fontId="55" fillId="0" borderId="1" xfId="5" applyFont="1" applyFill="1" applyBorder="1" applyAlignment="1">
      <alignment horizontal="center" vertical="center" wrapText="1"/>
    </xf>
    <xf numFmtId="0" fontId="42" fillId="2" borderId="0" xfId="5" applyFont="1" applyFill="1"/>
    <xf numFmtId="168" fontId="58" fillId="4" borderId="1" xfId="8" applyNumberFormat="1" applyFont="1" applyFill="1" applyBorder="1" applyAlignment="1">
      <alignment horizontal="center" vertical="center" wrapText="1"/>
    </xf>
    <xf numFmtId="0" fontId="58" fillId="2" borderId="0" xfId="5" applyFont="1" applyFill="1" applyAlignment="1">
      <alignment horizontal="left"/>
    </xf>
    <xf numFmtId="166" fontId="55" fillId="0" borderId="1" xfId="5" applyNumberFormat="1" applyFont="1" applyFill="1" applyBorder="1" applyAlignment="1">
      <alignment horizontal="center" vertical="center" wrapText="1"/>
    </xf>
    <xf numFmtId="0" fontId="58" fillId="4" borderId="1" xfId="5" applyFont="1" applyFill="1" applyBorder="1" applyAlignment="1">
      <alignment horizontal="center" vertical="center" wrapText="1"/>
    </xf>
    <xf numFmtId="0" fontId="58" fillId="4" borderId="1" xfId="5" applyFont="1" applyFill="1" applyBorder="1" applyAlignment="1" applyProtection="1">
      <alignment horizontal="center" vertical="center" wrapText="1"/>
      <protection locked="0"/>
    </xf>
    <xf numFmtId="0" fontId="65" fillId="2" borderId="0" xfId="5" applyFont="1" applyFill="1" applyAlignment="1">
      <alignment horizontal="left" vertical="center"/>
    </xf>
    <xf numFmtId="0" fontId="65" fillId="2" borderId="0" xfId="5" applyFont="1" applyFill="1" applyAlignment="1">
      <alignment horizontal="left"/>
    </xf>
    <xf numFmtId="0" fontId="65" fillId="2" borderId="0" xfId="5" applyFont="1" applyFill="1" applyAlignment="1" applyProtection="1">
      <alignment horizontal="left"/>
      <protection locked="0"/>
    </xf>
    <xf numFmtId="0" fontId="65" fillId="2" borderId="0" xfId="5" applyFont="1" applyFill="1" applyAlignment="1"/>
    <xf numFmtId="0" fontId="65" fillId="2" borderId="0" xfId="5" applyFont="1" applyFill="1" applyAlignment="1">
      <alignment vertical="center"/>
    </xf>
    <xf numFmtId="168" fontId="55" fillId="2" borderId="0" xfId="64" applyNumberFormat="1" applyFont="1" applyFill="1" applyAlignment="1">
      <alignment horizontal="center" vertical="center"/>
    </xf>
    <xf numFmtId="168" fontId="55" fillId="2" borderId="0" xfId="64" applyNumberFormat="1" applyFont="1" applyFill="1" applyAlignment="1">
      <alignment horizontal="left" vertical="center"/>
    </xf>
    <xf numFmtId="168" fontId="10" fillId="0" borderId="1" xfId="8" applyNumberFormat="1" applyFont="1" applyFill="1" applyBorder="1" applyAlignment="1">
      <alignment horizontal="center" vertical="center" wrapText="1"/>
    </xf>
    <xf numFmtId="0" fontId="0" fillId="0" borderId="0" xfId="0"/>
    <xf numFmtId="0" fontId="55" fillId="2" borderId="2" xfId="0" applyFont="1" applyFill="1" applyBorder="1" applyAlignment="1">
      <alignment horizontal="center" vertical="center" wrapText="1"/>
    </xf>
    <xf numFmtId="0" fontId="55" fillId="0" borderId="1" xfId="0" applyFont="1" applyBorder="1" applyAlignment="1">
      <alignment horizontal="center" wrapText="1"/>
    </xf>
    <xf numFmtId="166" fontId="55" fillId="0" borderId="1" xfId="0" applyNumberFormat="1" applyFont="1" applyBorder="1" applyAlignment="1">
      <alignment horizontal="center" vertical="center" wrapText="1"/>
    </xf>
    <xf numFmtId="0" fontId="65" fillId="2" borderId="0" xfId="0" applyFont="1" applyFill="1" applyAlignment="1">
      <alignment horizontal="left" vertical="center"/>
    </xf>
    <xf numFmtId="0" fontId="55" fillId="2" borderId="0" xfId="0" applyFont="1" applyFill="1" applyAlignment="1">
      <alignment horizontal="center" vertical="center"/>
    </xf>
    <xf numFmtId="0" fontId="58" fillId="2" borderId="0" xfId="0" applyFont="1" applyFill="1" applyAlignment="1">
      <alignment horizontal="center"/>
    </xf>
    <xf numFmtId="0" fontId="65" fillId="2" borderId="0" xfId="0" applyFont="1" applyFill="1" applyAlignment="1">
      <alignment horizontal="left"/>
    </xf>
    <xf numFmtId="0" fontId="65" fillId="2" borderId="0" xfId="0" applyFont="1" applyFill="1" applyAlignment="1"/>
    <xf numFmtId="168" fontId="65" fillId="2" borderId="0" xfId="64" applyNumberFormat="1" applyFont="1" applyFill="1" applyAlignment="1">
      <alignment horizontal="left" vertical="center"/>
    </xf>
    <xf numFmtId="168" fontId="55" fillId="0" borderId="1" xfId="64" applyNumberFormat="1" applyFont="1" applyBorder="1" applyAlignment="1">
      <alignment horizontal="center" vertical="center" wrapText="1"/>
    </xf>
    <xf numFmtId="0" fontId="58" fillId="2" borderId="0" xfId="0" applyFont="1" applyFill="1" applyAlignment="1">
      <alignment horizontal="left"/>
    </xf>
    <xf numFmtId="0" fontId="55" fillId="2" borderId="0" xfId="0" applyFont="1" applyFill="1" applyAlignment="1">
      <alignment horizontal="left"/>
    </xf>
    <xf numFmtId="0" fontId="60" fillId="2" borderId="0" xfId="1" applyFont="1" applyFill="1" applyAlignment="1" applyProtection="1">
      <alignment horizontal="left"/>
    </xf>
    <xf numFmtId="0" fontId="58" fillId="4" borderId="1" xfId="0" applyFont="1" applyFill="1" applyBorder="1" applyAlignment="1">
      <alignment horizontal="center" vertical="center" wrapText="1"/>
    </xf>
    <xf numFmtId="0" fontId="42" fillId="2" borderId="0" xfId="0" applyFont="1" applyFill="1"/>
    <xf numFmtId="168" fontId="58" fillId="4" borderId="1" xfId="64" applyNumberFormat="1" applyFont="1" applyFill="1" applyBorder="1" applyAlignment="1">
      <alignment horizontal="center" vertical="center" wrapText="1"/>
    </xf>
    <xf numFmtId="49" fontId="65" fillId="2" borderId="0" xfId="0" applyNumberFormat="1" applyFont="1" applyFill="1" applyAlignment="1">
      <alignment vertical="center"/>
    </xf>
    <xf numFmtId="49" fontId="58" fillId="4" borderId="1" xfId="0" applyNumberFormat="1" applyFont="1" applyFill="1" applyBorder="1" applyAlignment="1">
      <alignment horizontal="center" vertical="center" wrapText="1"/>
    </xf>
    <xf numFmtId="0" fontId="55" fillId="0" borderId="1" xfId="0" applyFont="1" applyBorder="1" applyAlignment="1">
      <alignment horizontal="center"/>
    </xf>
    <xf numFmtId="165" fontId="55" fillId="2" borderId="1" xfId="0" applyNumberFormat="1" applyFont="1" applyFill="1" applyBorder="1" applyAlignment="1" applyProtection="1">
      <alignment horizontal="center" vertical="center" wrapText="1"/>
      <protection locked="0"/>
    </xf>
    <xf numFmtId="0" fontId="58" fillId="4" borderId="1" xfId="0" applyFont="1" applyFill="1" applyBorder="1" applyAlignment="1" applyProtection="1">
      <alignment horizontal="center" vertical="center" wrapText="1"/>
      <protection locked="0"/>
    </xf>
    <xf numFmtId="0" fontId="55" fillId="2" borderId="0" xfId="0" applyFont="1" applyFill="1" applyAlignment="1" applyProtection="1">
      <alignment horizontal="center" vertical="center"/>
      <protection locked="0"/>
    </xf>
    <xf numFmtId="0" fontId="65" fillId="2" borderId="0" xfId="0" applyFont="1" applyFill="1" applyAlignment="1" applyProtection="1">
      <alignment horizontal="left" vertical="center"/>
      <protection locked="0"/>
    </xf>
    <xf numFmtId="0" fontId="0" fillId="0" borderId="0" xfId="0"/>
    <xf numFmtId="0" fontId="58" fillId="2" borderId="0" xfId="1" applyFont="1" applyFill="1" applyAlignment="1" applyProtection="1">
      <alignment horizontal="left"/>
    </xf>
    <xf numFmtId="0" fontId="40" fillId="2" borderId="0" xfId="5" applyFill="1"/>
    <xf numFmtId="0" fontId="38" fillId="2" borderId="0" xfId="1" applyFill="1" applyAlignment="1" applyProtection="1">
      <alignment horizontal="left"/>
    </xf>
    <xf numFmtId="0" fontId="57" fillId="2" borderId="4" xfId="5" applyFont="1" applyFill="1" applyBorder="1" applyAlignment="1">
      <alignment horizontal="center" vertical="center" wrapText="1"/>
    </xf>
    <xf numFmtId="168" fontId="65" fillId="2" borderId="0" xfId="8" applyNumberFormat="1" applyFont="1" applyFill="1" applyAlignment="1">
      <alignment horizontal="left" vertical="center"/>
    </xf>
    <xf numFmtId="168" fontId="55" fillId="2" borderId="0" xfId="8" applyNumberFormat="1" applyFont="1" applyFill="1" applyAlignment="1">
      <alignment horizontal="center" vertical="center"/>
    </xf>
    <xf numFmtId="0" fontId="42" fillId="2" borderId="0" xfId="5" applyFont="1" applyFill="1"/>
    <xf numFmtId="168" fontId="58" fillId="4" borderId="1" xfId="8" applyNumberFormat="1" applyFont="1" applyFill="1" applyBorder="1" applyAlignment="1">
      <alignment horizontal="center" vertical="center" wrapText="1"/>
    </xf>
    <xf numFmtId="168" fontId="55" fillId="0" borderId="1" xfId="8" applyNumberFormat="1" applyFont="1" applyFill="1" applyBorder="1" applyAlignment="1">
      <alignment horizontal="center" vertical="center" wrapText="1"/>
    </xf>
    <xf numFmtId="49" fontId="38" fillId="0" borderId="1" xfId="1" applyNumberFormat="1" applyFill="1" applyBorder="1" applyAlignment="1" applyProtection="1">
      <alignment horizontal="center" vertical="center" wrapText="1"/>
    </xf>
    <xf numFmtId="0" fontId="55" fillId="2" borderId="1" xfId="5" applyFont="1" applyFill="1" applyBorder="1" applyAlignment="1">
      <alignment horizontal="center" vertical="center" wrapText="1"/>
    </xf>
    <xf numFmtId="0" fontId="55" fillId="2" borderId="1" xfId="5" applyFont="1" applyFill="1" applyBorder="1" applyAlignment="1">
      <alignment horizontal="center" vertical="center"/>
    </xf>
    <xf numFmtId="0" fontId="55" fillId="2" borderId="0" xfId="5" applyFont="1" applyFill="1" applyAlignment="1">
      <alignment horizontal="center" vertical="center"/>
    </xf>
    <xf numFmtId="0" fontId="55" fillId="2" borderId="0" xfId="5" applyFont="1" applyFill="1" applyAlignment="1">
      <alignment horizontal="center"/>
    </xf>
    <xf numFmtId="0" fontId="55" fillId="2" borderId="0" xfId="5" applyFont="1" applyFill="1" applyAlignment="1" applyProtection="1">
      <alignment horizontal="center"/>
      <protection locked="0"/>
    </xf>
    <xf numFmtId="0" fontId="55" fillId="2" borderId="0" xfId="5" applyFont="1" applyFill="1" applyAlignment="1"/>
    <xf numFmtId="0" fontId="58" fillId="2" borderId="0" xfId="5" applyFont="1" applyFill="1" applyAlignment="1">
      <alignment horizontal="left"/>
    </xf>
    <xf numFmtId="0" fontId="55" fillId="2" borderId="0" xfId="5" applyFont="1" applyFill="1" applyAlignment="1">
      <alignment horizontal="left"/>
    </xf>
    <xf numFmtId="166" fontId="55" fillId="0" borderId="1" xfId="5" applyNumberFormat="1" applyFont="1" applyFill="1" applyBorder="1" applyAlignment="1">
      <alignment horizontal="center" vertical="center" wrapText="1"/>
    </xf>
    <xf numFmtId="165" fontId="59" fillId="2" borderId="1" xfId="5" applyNumberFormat="1" applyFont="1" applyFill="1" applyBorder="1" applyAlignment="1" applyProtection="1">
      <alignment horizontal="center" vertical="center" wrapText="1"/>
      <protection locked="0"/>
    </xf>
    <xf numFmtId="0" fontId="59" fillId="2" borderId="1" xfId="5" applyFont="1" applyFill="1" applyBorder="1" applyAlignment="1" applyProtection="1">
      <alignment horizontal="center" vertical="center" wrapText="1"/>
      <protection locked="0"/>
    </xf>
    <xf numFmtId="0" fontId="58" fillId="4" borderId="1" xfId="5" applyFont="1" applyFill="1" applyBorder="1" applyAlignment="1">
      <alignment horizontal="center" vertical="center" wrapText="1"/>
    </xf>
    <xf numFmtId="0" fontId="58" fillId="4" borderId="1" xfId="5" applyFont="1" applyFill="1" applyBorder="1" applyAlignment="1" applyProtection="1">
      <alignment horizontal="center" vertical="center" wrapText="1"/>
      <protection locked="0"/>
    </xf>
    <xf numFmtId="0" fontId="66" fillId="2" borderId="0" xfId="5" applyFont="1" applyFill="1" applyAlignment="1">
      <alignment horizontal="left"/>
    </xf>
    <xf numFmtId="0" fontId="65" fillId="2" borderId="0" xfId="5" applyFont="1" applyFill="1" applyAlignment="1">
      <alignment horizontal="left" vertical="center"/>
    </xf>
    <xf numFmtId="0" fontId="65" fillId="2" borderId="0" xfId="5" applyFont="1" applyFill="1" applyAlignment="1">
      <alignment horizontal="left"/>
    </xf>
    <xf numFmtId="0" fontId="65" fillId="2" borderId="0" xfId="5" applyFont="1" applyFill="1" applyAlignment="1" applyProtection="1">
      <alignment horizontal="left"/>
      <protection locked="0"/>
    </xf>
    <xf numFmtId="0" fontId="65" fillId="2" borderId="0" xfId="5" applyFont="1" applyFill="1" applyAlignment="1"/>
    <xf numFmtId="0" fontId="70" fillId="2" borderId="0" xfId="5" applyFont="1" applyFill="1" applyAlignment="1">
      <alignment horizontal="left"/>
    </xf>
    <xf numFmtId="0" fontId="55" fillId="0" borderId="1" xfId="5" applyFont="1" applyBorder="1" applyAlignment="1">
      <alignment horizontal="center" vertical="center" wrapText="1"/>
    </xf>
    <xf numFmtId="0" fontId="55" fillId="2" borderId="0" xfId="5" applyFont="1" applyFill="1" applyAlignment="1">
      <alignment vertical="center"/>
    </xf>
    <xf numFmtId="0" fontId="55" fillId="2" borderId="0" xfId="5" applyFont="1" applyFill="1" applyBorder="1" applyAlignment="1">
      <alignment horizontal="center" vertical="center"/>
    </xf>
    <xf numFmtId="165" fontId="59" fillId="2" borderId="0" xfId="5" applyNumberFormat="1" applyFont="1" applyFill="1" applyBorder="1" applyAlignment="1" applyProtection="1">
      <alignment horizontal="center" vertical="center" wrapText="1"/>
      <protection locked="0"/>
    </xf>
    <xf numFmtId="0" fontId="59" fillId="2" borderId="0" xfId="5" applyFont="1" applyFill="1" applyBorder="1" applyAlignment="1" applyProtection="1">
      <alignment horizontal="center" vertical="center" wrapText="1"/>
      <protection locked="0"/>
    </xf>
    <xf numFmtId="0" fontId="55" fillId="2" borderId="0" xfId="5" applyFont="1" applyFill="1" applyBorder="1" applyAlignment="1">
      <alignment horizontal="center" vertical="center" wrapText="1"/>
    </xf>
    <xf numFmtId="0" fontId="57" fillId="2" borderId="0" xfId="5" applyFont="1" applyFill="1" applyBorder="1" applyAlignment="1">
      <alignment horizontal="center" vertical="center" wrapText="1"/>
    </xf>
    <xf numFmtId="0" fontId="65" fillId="2" borderId="0" xfId="5" applyFont="1" applyFill="1" applyAlignment="1">
      <alignment vertical="center"/>
    </xf>
    <xf numFmtId="0" fontId="0" fillId="0" borderId="0" xfId="0"/>
    <xf numFmtId="0" fontId="55" fillId="2" borderId="1" xfId="0" applyFont="1" applyFill="1" applyBorder="1" applyAlignment="1">
      <alignment horizontal="center" vertical="center"/>
    </xf>
    <xf numFmtId="0" fontId="55" fillId="2" borderId="1" xfId="0" applyFont="1" applyFill="1" applyBorder="1" applyAlignment="1">
      <alignment horizontal="center" vertical="center" wrapText="1"/>
    </xf>
    <xf numFmtId="0" fontId="55" fillId="5" borderId="1" xfId="0" applyFont="1" applyFill="1" applyBorder="1" applyAlignment="1">
      <alignment horizontal="center" vertical="center" wrapText="1"/>
    </xf>
    <xf numFmtId="0" fontId="57" fillId="2" borderId="1" xfId="0" applyFont="1" applyFill="1" applyBorder="1" applyAlignment="1">
      <alignment horizontal="center" vertical="center" wrapText="1"/>
    </xf>
    <xf numFmtId="0" fontId="65" fillId="2" borderId="0" xfId="0" applyFont="1" applyFill="1" applyAlignment="1">
      <alignment horizontal="left" vertical="center"/>
    </xf>
    <xf numFmtId="0" fontId="55" fillId="2" borderId="0" xfId="0" applyFont="1" applyFill="1" applyAlignment="1">
      <alignment horizontal="center" vertical="center"/>
    </xf>
    <xf numFmtId="0" fontId="55" fillId="0" borderId="1" xfId="0" applyFont="1" applyBorder="1" applyAlignment="1">
      <alignment horizontal="center" vertical="center" wrapText="1"/>
    </xf>
    <xf numFmtId="0" fontId="58" fillId="2" borderId="0" xfId="0" applyFont="1" applyFill="1" applyAlignment="1">
      <alignment horizontal="center"/>
    </xf>
    <xf numFmtId="0" fontId="65" fillId="2" borderId="0" xfId="0" applyFont="1" applyFill="1" applyAlignment="1">
      <alignment vertical="center"/>
    </xf>
    <xf numFmtId="0" fontId="55" fillId="2" borderId="0" xfId="0" applyFont="1" applyFill="1" applyAlignment="1">
      <alignment vertical="center"/>
    </xf>
    <xf numFmtId="168" fontId="65" fillId="2" borderId="0" xfId="64" applyNumberFormat="1" applyFont="1" applyFill="1" applyAlignment="1">
      <alignment horizontal="left" vertical="center"/>
    </xf>
    <xf numFmtId="168" fontId="55" fillId="2" borderId="0" xfId="64" applyNumberFormat="1" applyFont="1" applyFill="1" applyAlignment="1">
      <alignment horizontal="center" vertical="center"/>
    </xf>
    <xf numFmtId="168" fontId="55" fillId="0" borderId="1" xfId="64" applyNumberFormat="1" applyFont="1" applyFill="1" applyBorder="1" applyAlignment="1">
      <alignment horizontal="center" vertical="center" wrapText="1"/>
    </xf>
    <xf numFmtId="0" fontId="58" fillId="2" borderId="0" xfId="0" applyFont="1" applyFill="1" applyAlignment="1">
      <alignment horizontal="left"/>
    </xf>
    <xf numFmtId="0" fontId="55" fillId="2" borderId="0" xfId="0" applyFont="1" applyFill="1" applyAlignment="1">
      <alignment horizontal="left"/>
    </xf>
    <xf numFmtId="0" fontId="60" fillId="2" borderId="0" xfId="1" applyFont="1" applyFill="1" applyAlignment="1" applyProtection="1">
      <alignment horizontal="left"/>
    </xf>
    <xf numFmtId="0" fontId="38" fillId="2" borderId="0" xfId="1" applyFill="1" applyAlignment="1" applyProtection="1">
      <alignment horizontal="left"/>
    </xf>
    <xf numFmtId="0" fontId="58" fillId="4" borderId="1" xfId="0" applyFont="1" applyFill="1" applyBorder="1" applyAlignment="1">
      <alignment horizontal="center" vertical="center" wrapText="1"/>
    </xf>
    <xf numFmtId="168" fontId="58" fillId="4" borderId="1" xfId="64" applyNumberFormat="1" applyFont="1" applyFill="1" applyBorder="1" applyAlignment="1">
      <alignment horizontal="center" vertical="center" wrapText="1"/>
    </xf>
    <xf numFmtId="0" fontId="42" fillId="2" borderId="0" xfId="0" applyFont="1" applyFill="1" applyAlignment="1">
      <alignment vertical="center"/>
    </xf>
    <xf numFmtId="0" fontId="0" fillId="2" borderId="0" xfId="0" applyFill="1" applyAlignment="1">
      <alignment vertical="center"/>
    </xf>
    <xf numFmtId="0" fontId="66" fillId="2" borderId="0" xfId="0" applyFont="1" applyFill="1" applyAlignment="1">
      <alignment horizontal="left" vertical="center"/>
    </xf>
    <xf numFmtId="0" fontId="55" fillId="0" borderId="1" xfId="0" applyFont="1" applyFill="1" applyBorder="1" applyAlignment="1">
      <alignment horizontal="center" vertical="center" wrapText="1"/>
    </xf>
    <xf numFmtId="166" fontId="55" fillId="0" borderId="1" xfId="0" applyNumberFormat="1" applyFont="1" applyFill="1" applyBorder="1" applyAlignment="1">
      <alignment horizontal="center" vertical="center" wrapText="1"/>
    </xf>
    <xf numFmtId="0" fontId="9" fillId="2" borderId="1" xfId="867" applyFont="1" applyFill="1" applyBorder="1" applyAlignment="1">
      <alignment horizontal="center" vertical="center" wrapText="1"/>
    </xf>
    <xf numFmtId="49" fontId="55" fillId="0" borderId="1" xfId="0" applyNumberFormat="1" applyFont="1" applyFill="1" applyBorder="1" applyAlignment="1">
      <alignment horizontal="center" vertical="center" wrapText="1"/>
    </xf>
    <xf numFmtId="49" fontId="55" fillId="2" borderId="0" xfId="0" applyNumberFormat="1" applyFont="1" applyFill="1" applyAlignment="1">
      <alignment vertical="center"/>
    </xf>
    <xf numFmtId="49" fontId="65" fillId="2" borderId="0" xfId="0" applyNumberFormat="1" applyFont="1" applyFill="1" applyAlignment="1">
      <alignment vertical="center"/>
    </xf>
    <xf numFmtId="49" fontId="58" fillId="4" borderId="1" xfId="0" applyNumberFormat="1" applyFont="1" applyFill="1" applyBorder="1" applyAlignment="1">
      <alignment horizontal="center" vertical="center" wrapText="1"/>
    </xf>
    <xf numFmtId="49" fontId="55" fillId="0" borderId="1" xfId="0" applyNumberFormat="1" applyFont="1" applyBorder="1" applyAlignment="1">
      <alignment horizontal="center" vertical="center" wrapText="1"/>
    </xf>
    <xf numFmtId="49" fontId="55" fillId="5" borderId="1" xfId="0" applyNumberFormat="1" applyFont="1" applyFill="1" applyBorder="1" applyAlignment="1">
      <alignment horizontal="center" vertical="center" wrapText="1"/>
    </xf>
    <xf numFmtId="0" fontId="0" fillId="2" borderId="1" xfId="0" applyFill="1" applyBorder="1" applyAlignment="1">
      <alignment vertical="center"/>
    </xf>
    <xf numFmtId="0" fontId="59" fillId="0" borderId="1" xfId="0" applyFont="1" applyFill="1" applyBorder="1" applyAlignment="1" applyProtection="1">
      <alignment horizontal="center" vertical="center" wrapText="1"/>
      <protection locked="0"/>
    </xf>
    <xf numFmtId="165" fontId="55" fillId="0" borderId="1" xfId="0" applyNumberFormat="1" applyFont="1" applyFill="1" applyBorder="1" applyAlignment="1" applyProtection="1">
      <alignment horizontal="center" vertical="center" wrapText="1"/>
      <protection locked="0"/>
    </xf>
    <xf numFmtId="0" fontId="58" fillId="4" borderId="1" xfId="0" applyFont="1" applyFill="1" applyBorder="1" applyAlignment="1" applyProtection="1">
      <alignment horizontal="center" vertical="center" wrapText="1"/>
      <protection locked="0"/>
    </xf>
    <xf numFmtId="0" fontId="55" fillId="2" borderId="0" xfId="0" applyFont="1" applyFill="1" applyAlignment="1" applyProtection="1">
      <alignment horizontal="center" vertical="center"/>
      <protection locked="0"/>
    </xf>
    <xf numFmtId="0" fontId="65" fillId="2" borderId="0" xfId="0" applyFont="1" applyFill="1" applyAlignment="1" applyProtection="1">
      <alignment horizontal="left" vertical="center"/>
      <protection locked="0"/>
    </xf>
    <xf numFmtId="0" fontId="0" fillId="0" borderId="0" xfId="0"/>
    <xf numFmtId="0" fontId="38" fillId="2" borderId="0" xfId="1" applyFill="1" applyAlignment="1" applyProtection="1">
      <alignment horizontal="left"/>
    </xf>
    <xf numFmtId="0" fontId="57" fillId="2" borderId="4" xfId="5" applyFont="1" applyFill="1" applyBorder="1" applyAlignment="1">
      <alignment horizontal="center" vertical="center" wrapText="1"/>
    </xf>
    <xf numFmtId="168" fontId="55" fillId="2" borderId="0" xfId="8" applyNumberFormat="1" applyFont="1" applyFill="1" applyAlignment="1">
      <alignment horizontal="center" vertical="center"/>
    </xf>
    <xf numFmtId="0" fontId="55" fillId="0" borderId="1" xfId="5" applyFont="1" applyFill="1" applyBorder="1" applyAlignment="1">
      <alignment horizontal="center" vertical="center" wrapText="1"/>
    </xf>
    <xf numFmtId="0" fontId="42" fillId="2" borderId="0" xfId="5" applyFont="1" applyFill="1"/>
    <xf numFmtId="168" fontId="58" fillId="4" borderId="1" xfId="8" applyNumberFormat="1" applyFont="1" applyFill="1" applyBorder="1" applyAlignment="1">
      <alignment horizontal="center" vertical="center" wrapText="1"/>
    </xf>
    <xf numFmtId="0" fontId="55" fillId="2" borderId="0" xfId="1" applyFont="1" applyFill="1" applyAlignment="1" applyProtection="1">
      <alignment horizontal="left"/>
    </xf>
    <xf numFmtId="0" fontId="55" fillId="2" borderId="1" xfId="5" applyFont="1" applyFill="1" applyBorder="1" applyAlignment="1">
      <alignment horizontal="center" vertical="center" wrapText="1"/>
    </xf>
    <xf numFmtId="0" fontId="55" fillId="2" borderId="1" xfId="5" applyFont="1" applyFill="1" applyBorder="1" applyAlignment="1">
      <alignment horizontal="center" vertical="center"/>
    </xf>
    <xf numFmtId="49" fontId="55" fillId="2" borderId="0" xfId="5" applyNumberFormat="1" applyFont="1" applyFill="1" applyAlignment="1">
      <alignment vertical="center"/>
    </xf>
    <xf numFmtId="0" fontId="55" fillId="2" borderId="0" xfId="5" applyFont="1" applyFill="1" applyAlignment="1">
      <alignment horizontal="center" vertical="center"/>
    </xf>
    <xf numFmtId="0" fontId="55" fillId="2" borderId="0" xfId="5" applyFont="1" applyFill="1" applyAlignment="1">
      <alignment horizontal="center"/>
    </xf>
    <xf numFmtId="0" fontId="55" fillId="2" borderId="0" xfId="5" applyFont="1" applyFill="1" applyAlignment="1" applyProtection="1">
      <alignment horizontal="center"/>
      <protection locked="0"/>
    </xf>
    <xf numFmtId="0" fontId="55" fillId="2" borderId="0" xfId="5" applyFont="1" applyFill="1" applyAlignment="1"/>
    <xf numFmtId="0" fontId="58" fillId="2" borderId="0" xfId="5" applyFont="1" applyFill="1" applyAlignment="1">
      <alignment horizontal="left"/>
    </xf>
    <xf numFmtId="0" fontId="55" fillId="2" borderId="0" xfId="5" applyFont="1" applyFill="1" applyAlignment="1">
      <alignment horizontal="left"/>
    </xf>
    <xf numFmtId="166" fontId="55" fillId="0" borderId="1" xfId="5" applyNumberFormat="1" applyFont="1" applyFill="1" applyBorder="1" applyAlignment="1">
      <alignment horizontal="center" vertical="center" wrapText="1"/>
    </xf>
    <xf numFmtId="0" fontId="59" fillId="2" borderId="1" xfId="5" applyFont="1" applyFill="1" applyBorder="1" applyAlignment="1" applyProtection="1">
      <alignment horizontal="center" vertical="center" wrapText="1"/>
      <protection locked="0"/>
    </xf>
    <xf numFmtId="0" fontId="58" fillId="4" borderId="1" xfId="5" applyFont="1" applyFill="1" applyBorder="1" applyAlignment="1">
      <alignment horizontal="center" vertical="center" wrapText="1"/>
    </xf>
    <xf numFmtId="0" fontId="58" fillId="4" borderId="1" xfId="5" applyFont="1" applyFill="1" applyBorder="1" applyAlignment="1" applyProtection="1">
      <alignment horizontal="center" vertical="center" wrapText="1"/>
      <protection locked="0"/>
    </xf>
    <xf numFmtId="49" fontId="65" fillId="2" borderId="0" xfId="5" applyNumberFormat="1" applyFont="1" applyFill="1" applyAlignment="1">
      <alignment vertical="center"/>
    </xf>
    <xf numFmtId="0" fontId="65" fillId="2" borderId="0" xfId="5" applyFont="1" applyFill="1" applyAlignment="1">
      <alignment horizontal="left" vertical="center"/>
    </xf>
    <xf numFmtId="0" fontId="65" fillId="2" borderId="0" xfId="5" applyFont="1" applyFill="1" applyAlignment="1">
      <alignment horizontal="left"/>
    </xf>
    <xf numFmtId="0" fontId="65" fillId="2" borderId="0" xfId="5" applyFont="1" applyFill="1" applyAlignment="1" applyProtection="1">
      <alignment horizontal="left"/>
      <protection locked="0"/>
    </xf>
    <xf numFmtId="0" fontId="65" fillId="2" borderId="0" xfId="5" applyFont="1" applyFill="1" applyAlignment="1"/>
    <xf numFmtId="166" fontId="55" fillId="0" borderId="1" xfId="5" applyNumberFormat="1" applyFont="1" applyBorder="1" applyAlignment="1">
      <alignment horizontal="center" vertical="center" wrapText="1"/>
    </xf>
    <xf numFmtId="0" fontId="55" fillId="0" borderId="1" xfId="5" applyFont="1" applyFill="1" applyBorder="1" applyAlignment="1">
      <alignment horizontal="center" vertical="center"/>
    </xf>
    <xf numFmtId="168" fontId="40" fillId="2" borderId="1" xfId="5" applyNumberFormat="1" applyFont="1" applyFill="1" applyBorder="1" applyAlignment="1">
      <alignment horizontal="center" vertical="center" wrapText="1"/>
    </xf>
    <xf numFmtId="165" fontId="55" fillId="2" borderId="1" xfId="5" applyNumberFormat="1" applyFont="1" applyFill="1" applyBorder="1" applyAlignment="1" applyProtection="1">
      <alignment horizontal="center" vertical="center" wrapText="1"/>
      <protection locked="0"/>
    </xf>
    <xf numFmtId="0" fontId="40" fillId="0" borderId="1" xfId="5" applyFill="1" applyBorder="1" applyAlignment="1">
      <alignment horizontal="center" vertical="center" wrapText="1"/>
    </xf>
    <xf numFmtId="0" fontId="40" fillId="0" borderId="1" xfId="5" applyFont="1" applyFill="1" applyBorder="1" applyAlignment="1">
      <alignment horizontal="center" vertical="center" wrapText="1"/>
    </xf>
    <xf numFmtId="168" fontId="40" fillId="0" borderId="1" xfId="5" applyNumberFormat="1" applyFont="1" applyFill="1" applyBorder="1" applyAlignment="1" applyProtection="1">
      <alignment horizontal="center" vertical="center" wrapText="1"/>
      <protection locked="0"/>
    </xf>
    <xf numFmtId="0" fontId="40" fillId="0" borderId="1" xfId="5" applyFont="1" applyBorder="1" applyAlignment="1">
      <alignment horizontal="center" vertical="center"/>
    </xf>
    <xf numFmtId="0" fontId="55" fillId="0" borderId="1" xfId="5" applyFont="1" applyFill="1" applyBorder="1" applyAlignment="1">
      <alignment horizontal="left" vertical="center" wrapText="1"/>
    </xf>
    <xf numFmtId="0" fontId="40" fillId="0" borderId="1" xfId="5" applyFont="1" applyFill="1" applyBorder="1" applyAlignment="1" applyProtection="1">
      <alignment horizontal="center" vertical="center" wrapText="1"/>
      <protection locked="0"/>
    </xf>
    <xf numFmtId="0" fontId="57" fillId="0" borderId="4" xfId="5" applyFont="1" applyFill="1" applyBorder="1" applyAlignment="1">
      <alignment horizontal="center" vertical="center" wrapText="1"/>
    </xf>
    <xf numFmtId="0" fontId="59" fillId="0" borderId="1" xfId="5" applyFont="1" applyFill="1" applyBorder="1" applyAlignment="1" applyProtection="1">
      <alignment horizontal="center" vertical="center" wrapText="1"/>
      <protection locked="0"/>
    </xf>
    <xf numFmtId="165" fontId="55" fillId="0" borderId="1" xfId="5" applyNumberFormat="1" applyFont="1" applyFill="1" applyBorder="1" applyAlignment="1" applyProtection="1">
      <alignment horizontal="center" vertical="center" wrapText="1"/>
      <protection locked="0"/>
    </xf>
    <xf numFmtId="168" fontId="65" fillId="2" borderId="0" xfId="8" applyNumberFormat="1" applyFont="1" applyFill="1" applyAlignment="1">
      <alignment horizontal="center" vertical="center"/>
    </xf>
    <xf numFmtId="168" fontId="9" fillId="2" borderId="1" xfId="5" applyNumberFormat="1" applyFont="1" applyFill="1" applyBorder="1" applyAlignment="1">
      <alignment horizontal="center" vertical="center"/>
    </xf>
    <xf numFmtId="49" fontId="113" fillId="0" borderId="1" xfId="1" applyNumberFormat="1" applyFont="1" applyBorder="1" applyAlignment="1" applyProtection="1">
      <alignment horizontal="center" vertical="center" wrapText="1"/>
    </xf>
    <xf numFmtId="49" fontId="114" fillId="0" borderId="1" xfId="1" applyNumberFormat="1" applyFont="1" applyBorder="1" applyAlignment="1" applyProtection="1">
      <alignment horizontal="center" vertical="center" wrapText="1"/>
    </xf>
    <xf numFmtId="49" fontId="115" fillId="0" borderId="0" xfId="5" applyNumberFormat="1" applyFont="1"/>
    <xf numFmtId="0" fontId="0" fillId="0" borderId="0" xfId="0"/>
    <xf numFmtId="0" fontId="55" fillId="2" borderId="1" xfId="0" applyFont="1" applyFill="1" applyBorder="1" applyAlignment="1">
      <alignment horizontal="center" vertical="center"/>
    </xf>
    <xf numFmtId="0" fontId="55" fillId="2" borderId="1" xfId="0" applyFont="1" applyFill="1" applyBorder="1" applyAlignment="1">
      <alignment horizontal="center" vertical="center" wrapText="1"/>
    </xf>
    <xf numFmtId="0" fontId="55" fillId="0" borderId="1" xfId="0" quotePrefix="1" applyFont="1" applyFill="1" applyBorder="1" applyAlignment="1">
      <alignment horizontal="center" vertical="center" wrapText="1"/>
    </xf>
    <xf numFmtId="0" fontId="65" fillId="2" borderId="0" xfId="0" applyFont="1" applyFill="1" applyAlignment="1">
      <alignment horizontal="left" vertical="center"/>
    </xf>
    <xf numFmtId="0" fontId="58" fillId="2" borderId="0" xfId="0" applyFont="1" applyFill="1" applyAlignment="1">
      <alignment horizontal="center"/>
    </xf>
    <xf numFmtId="0" fontId="65" fillId="2" borderId="0" xfId="0" applyFont="1" applyFill="1" applyAlignment="1">
      <alignment horizontal="left"/>
    </xf>
    <xf numFmtId="0" fontId="65" fillId="2" borderId="0" xfId="0" applyFont="1" applyFill="1" applyAlignment="1"/>
    <xf numFmtId="0" fontId="65" fillId="2" borderId="0" xfId="0" applyFont="1" applyFill="1" applyAlignment="1">
      <alignment vertical="center"/>
    </xf>
    <xf numFmtId="168" fontId="65" fillId="2" borderId="0" xfId="64" applyNumberFormat="1" applyFont="1" applyFill="1" applyAlignment="1">
      <alignment horizontal="left" vertical="center"/>
    </xf>
    <xf numFmtId="0" fontId="58" fillId="2" borderId="0" xfId="0" applyFont="1" applyFill="1" applyAlignment="1">
      <alignment horizontal="left"/>
    </xf>
    <xf numFmtId="0" fontId="55" fillId="2" borderId="0" xfId="0" applyFont="1" applyFill="1" applyAlignment="1">
      <alignment horizontal="left"/>
    </xf>
    <xf numFmtId="0" fontId="60" fillId="2" borderId="0" xfId="1" applyFont="1" applyFill="1" applyAlignment="1" applyProtection="1">
      <alignment horizontal="left"/>
    </xf>
    <xf numFmtId="0" fontId="58" fillId="4" borderId="1" xfId="0" applyFont="1" applyFill="1" applyBorder="1" applyAlignment="1">
      <alignment horizontal="center" vertical="center" wrapText="1"/>
    </xf>
    <xf numFmtId="0" fontId="55" fillId="0" borderId="1" xfId="0" applyFont="1" applyBorder="1" applyAlignment="1">
      <alignment horizontal="center" vertical="center"/>
    </xf>
    <xf numFmtId="0" fontId="42" fillId="2" borderId="0" xfId="0" applyFont="1" applyFill="1"/>
    <xf numFmtId="168" fontId="58" fillId="4" borderId="1" xfId="64" applyNumberFormat="1" applyFont="1" applyFill="1" applyBorder="1" applyAlignment="1">
      <alignment horizontal="center" vertical="center" wrapText="1"/>
    </xf>
    <xf numFmtId="0" fontId="55" fillId="0" borderId="1" xfId="0" applyFont="1" applyFill="1" applyBorder="1" applyAlignment="1">
      <alignment horizontal="center" vertical="center"/>
    </xf>
    <xf numFmtId="0" fontId="55" fillId="0" borderId="1" xfId="0" applyFont="1" applyFill="1" applyBorder="1" applyAlignment="1">
      <alignment horizontal="center" vertical="center" wrapText="1"/>
    </xf>
    <xf numFmtId="0" fontId="57" fillId="2" borderId="4" xfId="0" applyFont="1" applyFill="1" applyBorder="1" applyAlignment="1">
      <alignment horizontal="center" vertical="center" wrapText="1"/>
    </xf>
    <xf numFmtId="168" fontId="55" fillId="0" borderId="1" xfId="8" applyNumberFormat="1" applyFont="1" applyFill="1" applyBorder="1" applyAlignment="1">
      <alignment horizontal="center" vertical="center"/>
    </xf>
    <xf numFmtId="168" fontId="55" fillId="0" borderId="1" xfId="8" applyNumberFormat="1" applyFont="1" applyFill="1" applyBorder="1" applyAlignment="1">
      <alignment horizontal="center" vertical="center" wrapText="1"/>
    </xf>
    <xf numFmtId="0" fontId="83" fillId="0" borderId="0" xfId="0" applyNumberFormat="1" applyFont="1" applyFill="1" applyAlignment="1">
      <alignment horizontal="left"/>
    </xf>
    <xf numFmtId="0" fontId="77" fillId="0" borderId="0" xfId="0" applyFont="1" applyAlignment="1">
      <alignment vertical="center"/>
    </xf>
    <xf numFmtId="14" fontId="38" fillId="0" borderId="1" xfId="1" applyNumberFormat="1" applyFill="1" applyBorder="1" applyAlignment="1" applyProtection="1">
      <alignment horizontal="center" vertical="center" wrapText="1"/>
    </xf>
    <xf numFmtId="166" fontId="38" fillId="0" borderId="1" xfId="1" applyNumberFormat="1" applyFill="1" applyBorder="1" applyAlignment="1" applyProtection="1">
      <alignment horizontal="center" vertical="center" wrapText="1"/>
    </xf>
    <xf numFmtId="165" fontId="59" fillId="2" borderId="1" xfId="0" applyNumberFormat="1" applyFont="1" applyFill="1" applyBorder="1" applyAlignment="1" applyProtection="1">
      <alignment horizontal="center" vertical="center" wrapText="1"/>
      <protection locked="0"/>
    </xf>
    <xf numFmtId="0" fontId="55" fillId="2" borderId="1" xfId="0" applyFont="1" applyFill="1" applyBorder="1" applyAlignment="1" applyProtection="1">
      <alignment horizontal="center" vertical="center" wrapText="1"/>
      <protection locked="0"/>
    </xf>
    <xf numFmtId="0" fontId="65" fillId="2" borderId="0" xfId="0" applyFont="1" applyFill="1" applyAlignment="1" applyProtection="1">
      <alignment horizontal="left"/>
      <protection locked="0"/>
    </xf>
    <xf numFmtId="0" fontId="58" fillId="4" borderId="1" xfId="0" applyFont="1" applyFill="1" applyBorder="1" applyAlignment="1" applyProtection="1">
      <alignment horizontal="center" vertical="center" wrapText="1"/>
      <protection locked="0"/>
    </xf>
    <xf numFmtId="0" fontId="77" fillId="0" borderId="0" xfId="0" applyFont="1" applyAlignment="1" applyProtection="1">
      <alignment vertical="center"/>
      <protection locked="0"/>
    </xf>
    <xf numFmtId="0" fontId="0" fillId="0" borderId="0" xfId="0"/>
    <xf numFmtId="0" fontId="60" fillId="2" borderId="0" xfId="1" applyFont="1" applyFill="1" applyAlignment="1" applyProtection="1">
      <alignment horizontal="left"/>
    </xf>
    <xf numFmtId="0" fontId="57" fillId="2" borderId="4" xfId="5" applyFont="1" applyFill="1" applyBorder="1" applyAlignment="1">
      <alignment horizontal="center" vertical="center" wrapText="1"/>
    </xf>
    <xf numFmtId="168" fontId="65" fillId="2" borderId="0" xfId="8" applyNumberFormat="1" applyFont="1" applyFill="1" applyAlignment="1">
      <alignment horizontal="left" vertical="center"/>
    </xf>
    <xf numFmtId="0" fontId="55" fillId="0" borderId="1" xfId="5" applyFont="1" applyFill="1" applyBorder="1" applyAlignment="1">
      <alignment horizontal="center" vertical="center" wrapText="1"/>
    </xf>
    <xf numFmtId="0" fontId="42" fillId="2" borderId="0" xfId="5" applyFont="1" applyFill="1"/>
    <xf numFmtId="168" fontId="58" fillId="4" borderId="1" xfId="8" applyNumberFormat="1" applyFont="1" applyFill="1" applyBorder="1" applyAlignment="1">
      <alignment horizontal="center" vertical="center" wrapText="1"/>
    </xf>
    <xf numFmtId="168" fontId="55" fillId="0" borderId="1" xfId="8" applyNumberFormat="1" applyFont="1" applyBorder="1" applyAlignment="1">
      <alignment horizontal="center" vertical="center" wrapText="1"/>
    </xf>
    <xf numFmtId="0" fontId="55" fillId="2" borderId="1" xfId="5" applyFont="1" applyFill="1" applyBorder="1" applyAlignment="1">
      <alignment horizontal="center" vertical="center" wrapText="1"/>
    </xf>
    <xf numFmtId="0" fontId="55" fillId="2" borderId="1" xfId="5" applyFont="1" applyFill="1" applyBorder="1" applyAlignment="1">
      <alignment horizontal="center" vertical="center"/>
    </xf>
    <xf numFmtId="0" fontId="58" fillId="2" borderId="0" xfId="5" applyFont="1" applyFill="1" applyAlignment="1">
      <alignment horizontal="left"/>
    </xf>
    <xf numFmtId="166" fontId="55" fillId="0" borderId="1" xfId="5" applyNumberFormat="1" applyFont="1" applyFill="1" applyBorder="1" applyAlignment="1">
      <alignment horizontal="center" vertical="center" wrapText="1"/>
    </xf>
    <xf numFmtId="0" fontId="59" fillId="2" borderId="1" xfId="5" applyFont="1" applyFill="1" applyBorder="1" applyAlignment="1" applyProtection="1">
      <alignment horizontal="center" vertical="center" wrapText="1"/>
      <protection locked="0"/>
    </xf>
    <xf numFmtId="0" fontId="84" fillId="2" borderId="1" xfId="5" applyFont="1" applyFill="1" applyBorder="1" applyAlignment="1">
      <alignment horizontal="center" vertical="center" wrapText="1"/>
    </xf>
    <xf numFmtId="0" fontId="58" fillId="4" borderId="1" xfId="5" applyFont="1" applyFill="1" applyBorder="1" applyAlignment="1">
      <alignment horizontal="center" vertical="center" wrapText="1"/>
    </xf>
    <xf numFmtId="0" fontId="58" fillId="4" borderId="1" xfId="5" applyFont="1" applyFill="1" applyBorder="1" applyAlignment="1" applyProtection="1">
      <alignment horizontal="center" vertical="center" wrapText="1"/>
      <protection locked="0"/>
    </xf>
    <xf numFmtId="0" fontId="65" fillId="2" borderId="0" xfId="5" applyFont="1" applyFill="1" applyAlignment="1">
      <alignment horizontal="left" vertical="center"/>
    </xf>
    <xf numFmtId="0" fontId="65" fillId="2" borderId="0" xfId="5" applyFont="1" applyFill="1" applyAlignment="1">
      <alignment horizontal="left"/>
    </xf>
    <xf numFmtId="0" fontId="65" fillId="2" borderId="0" xfId="5" applyFont="1" applyFill="1" applyAlignment="1" applyProtection="1">
      <alignment horizontal="left"/>
      <protection locked="0"/>
    </xf>
    <xf numFmtId="0" fontId="65" fillId="2" borderId="0" xfId="5" applyFont="1" applyFill="1" applyAlignment="1"/>
    <xf numFmtId="166" fontId="55" fillId="0" borderId="1" xfId="5" applyNumberFormat="1" applyFont="1" applyBorder="1" applyAlignment="1">
      <alignment horizontal="center" vertical="center" wrapText="1"/>
    </xf>
    <xf numFmtId="0" fontId="65" fillId="2" borderId="0" xfId="5" applyFont="1" applyFill="1" applyAlignment="1">
      <alignment vertical="center"/>
    </xf>
    <xf numFmtId="165" fontId="55" fillId="2" borderId="1" xfId="5" applyNumberFormat="1" applyFont="1" applyFill="1" applyBorder="1" applyAlignment="1" applyProtection="1">
      <alignment horizontal="center" vertical="center" wrapText="1"/>
      <protection locked="0"/>
    </xf>
    <xf numFmtId="168" fontId="9" fillId="0" borderId="1" xfId="8" applyNumberFormat="1" applyFont="1" applyFill="1" applyBorder="1" applyAlignment="1">
      <alignment horizontal="center" vertical="center" wrapText="1"/>
    </xf>
    <xf numFmtId="0" fontId="9" fillId="0" borderId="1" xfId="5" applyFont="1" applyFill="1" applyBorder="1" applyAlignment="1">
      <alignment horizontal="center" vertical="center" wrapText="1"/>
    </xf>
    <xf numFmtId="0" fontId="40" fillId="5" borderId="0" xfId="5" applyFill="1" applyBorder="1"/>
    <xf numFmtId="166" fontId="55" fillId="5" borderId="0" xfId="5" applyNumberFormat="1" applyFont="1" applyFill="1" applyBorder="1" applyAlignment="1">
      <alignment horizontal="center" vertical="center" wrapText="1"/>
    </xf>
    <xf numFmtId="168" fontId="55" fillId="5" borderId="0" xfId="8" applyNumberFormat="1" applyFont="1" applyFill="1" applyBorder="1" applyAlignment="1">
      <alignment horizontal="center" vertical="center" wrapText="1"/>
    </xf>
    <xf numFmtId="0" fontId="55" fillId="5" borderId="0" xfId="5" applyFont="1" applyFill="1" applyBorder="1" applyAlignment="1">
      <alignment horizontal="center" vertical="center"/>
    </xf>
    <xf numFmtId="165" fontId="55" fillId="5" borderId="0" xfId="5" applyNumberFormat="1" applyFont="1" applyFill="1" applyBorder="1" applyAlignment="1" applyProtection="1">
      <alignment horizontal="center" vertical="center" wrapText="1"/>
      <protection locked="0"/>
    </xf>
    <xf numFmtId="0" fontId="59" fillId="5" borderId="0" xfId="5" applyFont="1" applyFill="1" applyBorder="1" applyAlignment="1" applyProtection="1">
      <alignment horizontal="center" vertical="center" wrapText="1"/>
      <protection locked="0"/>
    </xf>
    <xf numFmtId="0" fontId="55" fillId="5" borderId="0" xfId="5" applyFont="1" applyFill="1" applyBorder="1" applyAlignment="1">
      <alignment horizontal="center" vertical="center" wrapText="1"/>
    </xf>
    <xf numFmtId="0" fontId="57" fillId="5" borderId="0" xfId="5" applyFont="1" applyFill="1" applyBorder="1" applyAlignment="1">
      <alignment horizontal="center" vertical="center" wrapText="1"/>
    </xf>
    <xf numFmtId="0" fontId="9" fillId="0" borderId="1" xfId="5" applyNumberFormat="1" applyFont="1" applyFill="1" applyBorder="1" applyAlignment="1">
      <alignment horizontal="center" vertical="center" wrapText="1"/>
    </xf>
    <xf numFmtId="166" fontId="9" fillId="0" borderId="1" xfId="5" applyNumberFormat="1" applyFont="1" applyFill="1" applyBorder="1" applyAlignment="1">
      <alignment horizontal="center" vertical="center" wrapText="1"/>
    </xf>
    <xf numFmtId="0" fontId="9" fillId="0" borderId="1" xfId="5" applyFont="1" applyFill="1" applyBorder="1" applyAlignment="1">
      <alignment horizontal="center" vertical="center"/>
    </xf>
    <xf numFmtId="0" fontId="85" fillId="0" borderId="1" xfId="5" applyFont="1" applyFill="1" applyBorder="1" applyAlignment="1">
      <alignment horizontal="center" vertical="center" wrapText="1"/>
    </xf>
    <xf numFmtId="0" fontId="9" fillId="0" borderId="4" xfId="5" applyFont="1" applyFill="1" applyBorder="1" applyAlignment="1">
      <alignment horizontal="center" vertical="center" wrapText="1"/>
    </xf>
    <xf numFmtId="0" fontId="40" fillId="0" borderId="1" xfId="5" applyBorder="1" applyAlignment="1">
      <alignment horizontal="center" vertical="center"/>
    </xf>
    <xf numFmtId="0" fontId="57" fillId="2" borderId="1" xfId="5" applyFont="1" applyFill="1" applyBorder="1" applyAlignment="1">
      <alignment horizontal="center" vertical="center" wrapText="1"/>
    </xf>
    <xf numFmtId="0" fontId="101" fillId="5" borderId="1" xfId="5" applyFont="1" applyFill="1" applyBorder="1" applyAlignment="1">
      <alignment horizontal="center" vertical="center"/>
    </xf>
    <xf numFmtId="0" fontId="103" fillId="5" borderId="1" xfId="5" applyFont="1" applyFill="1" applyBorder="1" applyAlignment="1">
      <alignment horizontal="center" vertical="center" wrapText="1"/>
    </xf>
    <xf numFmtId="166" fontId="9" fillId="5" borderId="1" xfId="5" applyNumberFormat="1" applyFont="1" applyFill="1" applyBorder="1" applyAlignment="1">
      <alignment horizontal="center" vertical="center" wrapText="1"/>
    </xf>
    <xf numFmtId="168" fontId="9" fillId="5" borderId="1" xfId="8" applyNumberFormat="1" applyFont="1" applyFill="1" applyBorder="1" applyAlignment="1">
      <alignment horizontal="center" vertical="center" wrapText="1"/>
    </xf>
    <xf numFmtId="0" fontId="9" fillId="5" borderId="1" xfId="5" applyFont="1" applyFill="1" applyBorder="1" applyAlignment="1">
      <alignment horizontal="center" vertical="center"/>
    </xf>
    <xf numFmtId="0" fontId="9" fillId="5" borderId="1" xfId="5" applyFont="1" applyFill="1" applyBorder="1" applyAlignment="1" applyProtection="1">
      <alignment horizontal="center" vertical="center" wrapText="1"/>
      <protection locked="0"/>
    </xf>
    <xf numFmtId="0" fontId="9" fillId="5" borderId="1" xfId="5" applyFont="1" applyFill="1" applyBorder="1" applyAlignment="1">
      <alignment horizontal="center" vertical="center" wrapText="1"/>
    </xf>
    <xf numFmtId="0" fontId="85" fillId="5" borderId="1" xfId="5" applyFont="1" applyFill="1" applyBorder="1" applyAlignment="1">
      <alignment horizontal="center" vertical="center" wrapText="1"/>
    </xf>
    <xf numFmtId="0" fontId="55" fillId="2" borderId="5" xfId="5" applyFont="1" applyFill="1" applyBorder="1" applyAlignment="1">
      <alignment horizontal="center" vertical="center"/>
    </xf>
    <xf numFmtId="166" fontId="55" fillId="0" borderId="5" xfId="5" applyNumberFormat="1" applyFont="1" applyFill="1" applyBorder="1" applyAlignment="1">
      <alignment horizontal="center" vertical="center" wrapText="1"/>
    </xf>
    <xf numFmtId="168" fontId="55" fillId="0" borderId="5" xfId="8" applyNumberFormat="1" applyFont="1" applyFill="1" applyBorder="1" applyAlignment="1">
      <alignment horizontal="center" vertical="center" wrapText="1"/>
    </xf>
    <xf numFmtId="165" fontId="55" fillId="2" borderId="5" xfId="5" applyNumberFormat="1" applyFont="1" applyFill="1" applyBorder="1" applyAlignment="1" applyProtection="1">
      <alignment horizontal="center" vertical="center" wrapText="1"/>
      <protection locked="0"/>
    </xf>
    <xf numFmtId="0" fontId="59" fillId="2" borderId="5" xfId="5" applyFont="1" applyFill="1" applyBorder="1" applyAlignment="1" applyProtection="1">
      <alignment horizontal="center" vertical="center" wrapText="1"/>
      <protection locked="0"/>
    </xf>
    <xf numFmtId="0" fontId="55" fillId="2" borderId="5" xfId="5" applyFont="1" applyFill="1" applyBorder="1" applyAlignment="1">
      <alignment horizontal="center" vertical="center" wrapText="1"/>
    </xf>
    <xf numFmtId="0" fontId="84" fillId="2" borderId="5" xfId="5" applyFont="1" applyFill="1" applyBorder="1" applyAlignment="1">
      <alignment horizontal="center" vertical="center" wrapText="1"/>
    </xf>
    <xf numFmtId="0" fontId="57" fillId="2" borderId="6" xfId="5" applyFont="1" applyFill="1" applyBorder="1" applyAlignment="1">
      <alignment horizontal="center" vertical="center" wrapText="1"/>
    </xf>
    <xf numFmtId="0" fontId="0" fillId="0" borderId="0" xfId="0"/>
    <xf numFmtId="0" fontId="55" fillId="2" borderId="1" xfId="0" applyFont="1" applyFill="1" applyBorder="1" applyAlignment="1">
      <alignment horizontal="center" vertical="center"/>
    </xf>
    <xf numFmtId="164" fontId="55" fillId="2" borderId="1" xfId="0" applyNumberFormat="1" applyFont="1" applyFill="1" applyBorder="1" applyAlignment="1">
      <alignment horizontal="center" vertical="center"/>
    </xf>
    <xf numFmtId="0" fontId="55" fillId="2" borderId="1" xfId="0" applyFont="1" applyFill="1" applyBorder="1" applyAlignment="1">
      <alignment horizontal="center" vertical="center" wrapText="1"/>
    </xf>
    <xf numFmtId="0" fontId="65" fillId="2" borderId="0" xfId="0" applyFont="1" applyFill="1" applyAlignment="1">
      <alignment horizontal="left" vertical="center"/>
    </xf>
    <xf numFmtId="0" fontId="58" fillId="2" borderId="0" xfId="0" applyFont="1" applyFill="1" applyAlignment="1">
      <alignment horizontal="center"/>
    </xf>
    <xf numFmtId="0" fontId="65" fillId="2" borderId="0" xfId="0" applyFont="1" applyFill="1" applyAlignment="1">
      <alignment horizontal="left"/>
    </xf>
    <xf numFmtId="0" fontId="65" fillId="2" borderId="0" xfId="0" applyFont="1" applyFill="1" applyAlignment="1"/>
    <xf numFmtId="168" fontId="65" fillId="2" borderId="0" xfId="64" applyNumberFormat="1" applyFont="1" applyFill="1" applyAlignment="1">
      <alignment horizontal="left" vertical="center"/>
    </xf>
    <xf numFmtId="168" fontId="55" fillId="0" borderId="1" xfId="64" applyNumberFormat="1" applyFont="1" applyFill="1" applyBorder="1" applyAlignment="1">
      <alignment horizontal="center" vertical="center" wrapText="1"/>
    </xf>
    <xf numFmtId="0" fontId="58" fillId="2" borderId="0" xfId="0" applyFont="1" applyFill="1" applyAlignment="1">
      <alignment horizontal="left"/>
    </xf>
    <xf numFmtId="0" fontId="55" fillId="2" borderId="0" xfId="0" applyFont="1" applyFill="1" applyAlignment="1">
      <alignment horizontal="left"/>
    </xf>
    <xf numFmtId="0" fontId="60" fillId="2" borderId="0" xfId="1" applyFont="1" applyFill="1" applyAlignment="1" applyProtection="1">
      <alignment horizontal="left"/>
    </xf>
    <xf numFmtId="0" fontId="58" fillId="4" borderId="1" xfId="0" applyFont="1" applyFill="1" applyBorder="1" applyAlignment="1">
      <alignment horizontal="center" vertical="center" wrapText="1"/>
    </xf>
    <xf numFmtId="0" fontId="42" fillId="2" borderId="0" xfId="0" applyFont="1" applyFill="1"/>
    <xf numFmtId="168" fontId="58" fillId="4" borderId="1" xfId="64" applyNumberFormat="1" applyFont="1" applyFill="1" applyBorder="1" applyAlignment="1">
      <alignment horizontal="center" vertical="center" wrapText="1"/>
    </xf>
    <xf numFmtId="0" fontId="57" fillId="2" borderId="4" xfId="0" applyFont="1" applyFill="1" applyBorder="1" applyAlignment="1">
      <alignment horizontal="center" vertical="center" wrapText="1"/>
    </xf>
    <xf numFmtId="166" fontId="55" fillId="0" borderId="1" xfId="0" applyNumberFormat="1" applyFont="1" applyFill="1" applyBorder="1" applyAlignment="1">
      <alignment horizontal="center" vertical="center" wrapText="1"/>
    </xf>
    <xf numFmtId="49" fontId="55" fillId="0" borderId="1" xfId="0" applyNumberFormat="1" applyFont="1" applyFill="1" applyBorder="1" applyAlignment="1">
      <alignment horizontal="center" vertical="center" wrapText="1"/>
    </xf>
    <xf numFmtId="0" fontId="84" fillId="2" borderId="1" xfId="0" applyFont="1" applyFill="1" applyBorder="1" applyAlignment="1">
      <alignment horizontal="center" vertical="center" wrapText="1"/>
    </xf>
    <xf numFmtId="0" fontId="59" fillId="2" borderId="1" xfId="0" applyFont="1" applyFill="1" applyBorder="1" applyAlignment="1" applyProtection="1">
      <alignment horizontal="center" vertical="center" wrapText="1"/>
      <protection locked="0"/>
    </xf>
    <xf numFmtId="165" fontId="59" fillId="2" borderId="1" xfId="0" applyNumberFormat="1" applyFont="1" applyFill="1" applyBorder="1" applyAlignment="1" applyProtection="1">
      <alignment horizontal="center" vertical="center" wrapText="1"/>
      <protection locked="0"/>
    </xf>
    <xf numFmtId="0" fontId="65" fillId="2" borderId="0" xfId="0" applyFont="1" applyFill="1" applyAlignment="1" applyProtection="1">
      <alignment horizontal="left"/>
      <protection locked="0"/>
    </xf>
    <xf numFmtId="0" fontId="58" fillId="4" borderId="1" xfId="0" applyFont="1" applyFill="1" applyBorder="1" applyAlignment="1" applyProtection="1">
      <alignment horizontal="center" vertical="center" wrapText="1"/>
      <protection locked="0"/>
    </xf>
    <xf numFmtId="0" fontId="105" fillId="0" borderId="0" xfId="56" applyAlignment="1" applyProtection="1">
      <alignment vertical="center"/>
    </xf>
    <xf numFmtId="0" fontId="75" fillId="0" borderId="0" xfId="0" applyFont="1"/>
    <xf numFmtId="166" fontId="55" fillId="0" borderId="1" xfId="5" applyNumberFormat="1" applyFont="1" applyFill="1" applyBorder="1" applyAlignment="1">
      <alignment horizontal="center" vertical="center"/>
    </xf>
    <xf numFmtId="49" fontId="55" fillId="0" borderId="1" xfId="5" applyNumberFormat="1" applyFont="1" applyBorder="1" applyAlignment="1">
      <alignment horizontal="center" vertical="center" wrapText="1"/>
    </xf>
    <xf numFmtId="0" fontId="55" fillId="0" borderId="1" xfId="5" applyFont="1" applyBorder="1" applyAlignment="1">
      <alignment horizontal="center" vertical="center"/>
    </xf>
    <xf numFmtId="0" fontId="55" fillId="0" borderId="1" xfId="5" applyNumberFormat="1" applyFont="1" applyBorder="1" applyAlignment="1">
      <alignment horizontal="center" vertical="center" wrapText="1"/>
    </xf>
    <xf numFmtId="0" fontId="55" fillId="5" borderId="1" xfId="5" applyFont="1" applyFill="1" applyBorder="1" applyAlignment="1">
      <alignment horizontal="center" vertical="center" wrapText="1"/>
    </xf>
    <xf numFmtId="0" fontId="55" fillId="5" borderId="1" xfId="5" applyFont="1" applyFill="1" applyBorder="1" applyAlignment="1">
      <alignment horizontal="center" vertical="center"/>
    </xf>
    <xf numFmtId="0" fontId="59" fillId="5" borderId="1" xfId="5" applyFont="1" applyFill="1" applyBorder="1" applyAlignment="1" applyProtection="1">
      <alignment horizontal="center" vertical="center" wrapText="1"/>
      <protection locked="0"/>
    </xf>
    <xf numFmtId="0" fontId="68" fillId="0" borderId="0" xfId="0" applyFont="1"/>
    <xf numFmtId="0" fontId="105" fillId="0" borderId="0" xfId="56"/>
    <xf numFmtId="165" fontId="55" fillId="2" borderId="1" xfId="5" applyNumberFormat="1" applyFont="1" applyFill="1" applyBorder="1" applyAlignment="1">
      <alignment horizontal="center" vertical="center" wrapText="1"/>
    </xf>
    <xf numFmtId="165" fontId="55" fillId="0" borderId="2" xfId="5" applyNumberFormat="1" applyFont="1" applyFill="1" applyBorder="1" applyAlignment="1">
      <alignment horizontal="center" vertical="center" wrapText="1"/>
    </xf>
    <xf numFmtId="165" fontId="55" fillId="0" borderId="2" xfId="5" applyNumberFormat="1" applyFont="1" applyBorder="1" applyAlignment="1">
      <alignment horizontal="center" vertical="center" wrapText="1"/>
    </xf>
    <xf numFmtId="165" fontId="119" fillId="0" borderId="0" xfId="5" applyNumberFormat="1" applyFont="1" applyAlignment="1">
      <alignment horizontal="center" vertical="center" wrapText="1"/>
    </xf>
    <xf numFmtId="165" fontId="55" fillId="0" borderId="1" xfId="5" applyNumberFormat="1" applyFont="1" applyFill="1" applyBorder="1" applyAlignment="1">
      <alignment horizontal="center" vertical="center" wrapText="1"/>
    </xf>
    <xf numFmtId="165" fontId="55" fillId="5" borderId="2" xfId="5" applyNumberFormat="1" applyFont="1" applyFill="1" applyBorder="1" applyAlignment="1">
      <alignment horizontal="center" vertical="center" wrapText="1"/>
    </xf>
    <xf numFmtId="165" fontId="119" fillId="0" borderId="1" xfId="5" applyNumberFormat="1" applyFont="1" applyBorder="1" applyAlignment="1">
      <alignment horizontal="center" vertical="center" wrapText="1"/>
    </xf>
    <xf numFmtId="0" fontId="55" fillId="2" borderId="1" xfId="5" applyNumberFormat="1" applyFont="1" applyFill="1" applyBorder="1" applyAlignment="1">
      <alignment horizontal="center" vertical="center"/>
    </xf>
    <xf numFmtId="168" fontId="58" fillId="4" borderId="1" xfId="135" applyNumberFormat="1" applyFont="1" applyFill="1" applyBorder="1" applyAlignment="1">
      <alignment horizontal="center" vertical="center" wrapText="1"/>
    </xf>
    <xf numFmtId="168" fontId="55" fillId="0" borderId="1" xfId="135" applyNumberFormat="1" applyFont="1" applyFill="1" applyBorder="1" applyAlignment="1">
      <alignment horizontal="center" vertical="center" wrapText="1"/>
    </xf>
    <xf numFmtId="0" fontId="59" fillId="0" borderId="1" xfId="5" applyNumberFormat="1" applyFont="1" applyFill="1" applyBorder="1" applyAlignment="1" applyProtection="1">
      <alignment horizontal="center" vertical="center" wrapText="1"/>
      <protection locked="0"/>
    </xf>
    <xf numFmtId="0" fontId="70" fillId="0" borderId="0" xfId="0" applyFont="1"/>
    <xf numFmtId="0" fontId="68" fillId="0" borderId="0" xfId="613" applyFont="1"/>
    <xf numFmtId="0" fontId="70" fillId="5" borderId="0" xfId="5" applyFont="1" applyFill="1" applyAlignment="1">
      <alignment horizontal="left"/>
    </xf>
    <xf numFmtId="0" fontId="70" fillId="2" borderId="0" xfId="927" applyFont="1" applyFill="1" applyBorder="1"/>
    <xf numFmtId="0" fontId="6" fillId="0" borderId="0" xfId="1981"/>
    <xf numFmtId="0" fontId="70" fillId="6" borderId="0" xfId="613" applyFont="1" applyFill="1" applyBorder="1"/>
    <xf numFmtId="0" fontId="6" fillId="6" borderId="0" xfId="1981" applyFill="1"/>
    <xf numFmtId="0" fontId="70" fillId="5" borderId="0" xfId="1981" applyFont="1" applyFill="1" applyAlignment="1">
      <alignment horizontal="left"/>
    </xf>
    <xf numFmtId="0" fontId="111" fillId="2" borderId="0" xfId="927" applyFont="1" applyFill="1" applyBorder="1"/>
    <xf numFmtId="0" fontId="58" fillId="2" borderId="0" xfId="1981" applyFont="1" applyFill="1" applyAlignment="1">
      <alignment horizontal="left"/>
    </xf>
    <xf numFmtId="0" fontId="55" fillId="2" borderId="0" xfId="1981" applyFont="1" applyFill="1" applyAlignment="1">
      <alignment horizontal="left"/>
    </xf>
    <xf numFmtId="0" fontId="61" fillId="2" borderId="0" xfId="1981" applyFont="1" applyFill="1" applyAlignment="1">
      <alignment horizontal="left"/>
    </xf>
    <xf numFmtId="0" fontId="38" fillId="5" borderId="0" xfId="1" applyFill="1" applyAlignment="1" applyProtection="1"/>
    <xf numFmtId="0" fontId="55" fillId="5" borderId="0" xfId="5" applyFont="1" applyFill="1" applyAlignment="1">
      <alignment horizontal="center"/>
    </xf>
    <xf numFmtId="0" fontId="55" fillId="5" borderId="0" xfId="5" applyFont="1" applyFill="1" applyAlignment="1"/>
    <xf numFmtId="0" fontId="112" fillId="8" borderId="1" xfId="0" applyFont="1" applyFill="1" applyBorder="1" applyAlignment="1">
      <alignment horizontal="center" vertical="center" wrapText="1"/>
    </xf>
    <xf numFmtId="0" fontId="112" fillId="0" borderId="1" xfId="0" applyFont="1" applyBorder="1" applyAlignment="1">
      <alignment horizontal="center" vertical="center"/>
    </xf>
    <xf numFmtId="0" fontId="112" fillId="8" borderId="2" xfId="0" applyFont="1" applyFill="1" applyBorder="1" applyAlignment="1">
      <alignment horizontal="center" vertical="center" wrapText="1"/>
    </xf>
    <xf numFmtId="169" fontId="112" fillId="0" borderId="1" xfId="0" applyNumberFormat="1" applyFont="1" applyBorder="1" applyAlignment="1">
      <alignment horizontal="center" vertical="center"/>
    </xf>
    <xf numFmtId="0" fontId="112" fillId="0" borderId="1" xfId="0" applyFont="1" applyBorder="1" applyAlignment="1">
      <alignment horizontal="center" vertical="center" wrapText="1"/>
    </xf>
    <xf numFmtId="0" fontId="112" fillId="0" borderId="2" xfId="0" applyFont="1" applyBorder="1" applyAlignment="1">
      <alignment horizontal="center" vertical="center" wrapText="1"/>
    </xf>
    <xf numFmtId="0" fontId="112" fillId="8" borderId="1" xfId="0" applyFont="1" applyFill="1" applyBorder="1" applyAlignment="1">
      <alignment horizontal="center" vertical="center"/>
    </xf>
    <xf numFmtId="0" fontId="112" fillId="0" borderId="1" xfId="0" applyFont="1" applyFill="1" applyBorder="1" applyAlignment="1">
      <alignment horizontal="center" vertical="center" wrapText="1"/>
    </xf>
    <xf numFmtId="0" fontId="112" fillId="0" borderId="1" xfId="0" applyFont="1" applyFill="1" applyBorder="1" applyAlignment="1">
      <alignment horizontal="center" vertical="center"/>
    </xf>
    <xf numFmtId="0" fontId="112" fillId="0" borderId="2" xfId="0" applyFont="1" applyFill="1" applyBorder="1" applyAlignment="1">
      <alignment horizontal="center" vertical="center" wrapText="1"/>
    </xf>
    <xf numFmtId="0" fontId="55" fillId="0" borderId="1" xfId="0" applyNumberFormat="1" applyFont="1" applyBorder="1" applyAlignment="1">
      <alignment horizontal="center"/>
    </xf>
    <xf numFmtId="165" fontId="55" fillId="0" borderId="1" xfId="0" applyNumberFormat="1" applyFont="1" applyBorder="1" applyAlignment="1">
      <alignment horizontal="center" vertical="center"/>
    </xf>
    <xf numFmtId="165" fontId="55" fillId="0" borderId="1" xfId="7" applyFont="1" applyBorder="1" applyAlignment="1">
      <alignment horizontal="center" vertical="center"/>
    </xf>
    <xf numFmtId="165" fontId="55" fillId="0" borderId="1" xfId="0" applyNumberFormat="1" applyFont="1" applyBorder="1" applyAlignment="1">
      <alignment horizontal="center"/>
    </xf>
    <xf numFmtId="165" fontId="55" fillId="0" borderId="1" xfId="7" applyFont="1" applyBorder="1" applyAlignment="1">
      <alignment horizontal="center"/>
    </xf>
    <xf numFmtId="165" fontId="0" fillId="0" borderId="17" xfId="0" applyNumberFormat="1" applyBorder="1"/>
    <xf numFmtId="0" fontId="0" fillId="0" borderId="17" xfId="0" applyBorder="1"/>
    <xf numFmtId="0" fontId="0" fillId="0" borderId="17" xfId="0" applyNumberFormat="1" applyBorder="1" applyAlignment="1">
      <alignment horizontal="center"/>
    </xf>
    <xf numFmtId="49" fontId="55" fillId="5" borderId="1" xfId="5" applyNumberFormat="1" applyFont="1" applyFill="1" applyBorder="1" applyAlignment="1">
      <alignment horizontal="center" vertical="center" wrapText="1"/>
    </xf>
    <xf numFmtId="14" fontId="4" fillId="0" borderId="1" xfId="5" applyNumberFormat="1" applyFont="1" applyBorder="1" applyAlignment="1">
      <alignment horizontal="center" vertical="center" wrapText="1"/>
    </xf>
    <xf numFmtId="0" fontId="57" fillId="2" borderId="1" xfId="5" applyFont="1" applyFill="1" applyBorder="1" applyAlignment="1">
      <alignment horizontal="center" vertical="center"/>
    </xf>
    <xf numFmtId="0" fontId="57" fillId="0" borderId="1" xfId="5" applyFont="1" applyFill="1" applyBorder="1" applyAlignment="1">
      <alignment horizontal="center" vertical="center" wrapText="1"/>
    </xf>
    <xf numFmtId="165" fontId="59" fillId="2" borderId="1" xfId="0" applyNumberFormat="1" applyFont="1" applyFill="1" applyBorder="1" applyAlignment="1">
      <alignment horizontal="center" vertical="center" wrapText="1"/>
    </xf>
    <xf numFmtId="168" fontId="55" fillId="2" borderId="1" xfId="0" applyNumberFormat="1" applyFont="1" applyFill="1" applyBorder="1" applyAlignment="1" applyProtection="1">
      <alignment horizontal="center" vertical="center" wrapText="1"/>
      <protection locked="0"/>
    </xf>
    <xf numFmtId="168" fontId="55" fillId="2" borderId="1" xfId="0" applyNumberFormat="1" applyFont="1" applyFill="1" applyBorder="1" applyAlignment="1">
      <alignment horizontal="center" vertical="center" wrapText="1"/>
    </xf>
    <xf numFmtId="0" fontId="112" fillId="0" borderId="4" xfId="0" applyFont="1" applyFill="1" applyBorder="1" applyAlignment="1">
      <alignment horizontal="center" vertical="center"/>
    </xf>
    <xf numFmtId="0" fontId="55" fillId="0" borderId="1" xfId="1" applyFont="1" applyFill="1" applyBorder="1" applyAlignment="1" applyProtection="1">
      <alignment horizontal="center" vertical="center" wrapText="1"/>
    </xf>
    <xf numFmtId="0" fontId="3" fillId="0" borderId="1" xfId="576" applyFont="1" applyFill="1" applyBorder="1" applyAlignment="1">
      <alignment horizontal="center" vertical="center" wrapText="1"/>
    </xf>
    <xf numFmtId="0" fontId="3" fillId="0" borderId="1" xfId="554" applyFont="1" applyFill="1" applyBorder="1" applyAlignment="1">
      <alignment horizontal="center" vertical="center" wrapText="1"/>
    </xf>
    <xf numFmtId="0" fontId="3" fillId="0" borderId="1" xfId="554" applyFont="1" applyFill="1" applyBorder="1" applyAlignment="1">
      <alignment horizontal="center" vertical="center"/>
    </xf>
    <xf numFmtId="0" fontId="3" fillId="0" borderId="1" xfId="566" applyFont="1" applyFill="1" applyBorder="1" applyAlignment="1">
      <alignment horizontal="center" vertical="center" wrapText="1"/>
    </xf>
    <xf numFmtId="0" fontId="3" fillId="0" borderId="1" xfId="709" applyFont="1" applyFill="1" applyBorder="1" applyAlignment="1">
      <alignment horizontal="center" vertical="center" wrapText="1"/>
    </xf>
    <xf numFmtId="0" fontId="3" fillId="2" borderId="1" xfId="709" applyFont="1" applyFill="1" applyBorder="1" applyAlignment="1">
      <alignment horizontal="center" vertical="center" wrapText="1"/>
    </xf>
    <xf numFmtId="0" fontId="57" fillId="0" borderId="1" xfId="21" applyFont="1" applyFill="1" applyBorder="1" applyAlignment="1">
      <alignment horizontal="center" vertical="center" wrapText="1"/>
    </xf>
    <xf numFmtId="0" fontId="57" fillId="2" borderId="1" xfId="21" applyFont="1" applyFill="1" applyBorder="1" applyAlignment="1">
      <alignment horizontal="center" vertical="center" wrapText="1"/>
    </xf>
    <xf numFmtId="0" fontId="55" fillId="2" borderId="1" xfId="0" applyFont="1" applyFill="1" applyBorder="1"/>
    <xf numFmtId="0" fontId="3" fillId="2" borderId="1" xfId="867" applyFont="1" applyFill="1" applyBorder="1" applyAlignment="1">
      <alignment horizontal="center" vertical="center" wrapText="1"/>
    </xf>
    <xf numFmtId="0" fontId="3" fillId="2" borderId="1" xfId="53" applyFont="1" applyFill="1" applyBorder="1" applyAlignment="1">
      <alignment horizontal="center" vertical="center" wrapText="1"/>
    </xf>
    <xf numFmtId="0" fontId="3" fillId="2" borderId="2" xfId="53" applyFont="1" applyFill="1" applyBorder="1" applyAlignment="1">
      <alignment horizontal="center" vertical="center" wrapText="1"/>
    </xf>
    <xf numFmtId="0" fontId="3" fillId="0" borderId="1" xfId="18" applyFont="1" applyFill="1" applyBorder="1" applyAlignment="1">
      <alignment horizontal="center" vertical="center" wrapText="1"/>
    </xf>
    <xf numFmtId="0" fontId="3" fillId="0" borderId="1" xfId="12" applyFont="1" applyFill="1" applyBorder="1" applyAlignment="1">
      <alignment horizontal="center" vertical="center" wrapText="1"/>
    </xf>
    <xf numFmtId="0" fontId="3" fillId="0" borderId="1" xfId="12" applyFont="1" applyFill="1" applyBorder="1" applyAlignment="1">
      <alignment horizontal="center" vertical="center"/>
    </xf>
    <xf numFmtId="0" fontId="3" fillId="0" borderId="1" xfId="12" applyFont="1" applyFill="1" applyBorder="1" applyAlignment="1" applyProtection="1">
      <alignment horizontal="center" vertical="center" wrapText="1"/>
      <protection locked="0"/>
    </xf>
    <xf numFmtId="0" fontId="3" fillId="0" borderId="1" xfId="1369" applyFont="1" applyFill="1" applyBorder="1" applyAlignment="1">
      <alignment horizontal="center" vertical="center" wrapText="1"/>
    </xf>
    <xf numFmtId="0" fontId="3" fillId="0" borderId="2" xfId="1369" applyFont="1" applyFill="1" applyBorder="1" applyAlignment="1">
      <alignment horizontal="center" vertical="center" wrapText="1"/>
    </xf>
    <xf numFmtId="0" fontId="112" fillId="0" borderId="1" xfId="0" applyFont="1" applyFill="1" applyBorder="1" applyAlignment="1">
      <alignment wrapText="1"/>
    </xf>
    <xf numFmtId="165" fontId="55" fillId="0" borderId="4" xfId="0" applyNumberFormat="1" applyFont="1" applyFill="1" applyBorder="1" applyAlignment="1" applyProtection="1">
      <alignment horizontal="center" vertical="center" wrapText="1"/>
      <protection locked="0"/>
    </xf>
    <xf numFmtId="166" fontId="55" fillId="0" borderId="4" xfId="0" applyNumberFormat="1" applyFont="1" applyBorder="1" applyAlignment="1">
      <alignment horizontal="center" vertical="center" wrapText="1"/>
    </xf>
    <xf numFmtId="164" fontId="55" fillId="0" borderId="1" xfId="7" applyNumberFormat="1" applyFont="1" applyBorder="1" applyAlignment="1">
      <alignment horizontal="center"/>
    </xf>
    <xf numFmtId="0" fontId="55" fillId="2" borderId="0" xfId="0" applyFont="1" applyFill="1" applyAlignment="1">
      <alignment horizontal="center" vertical="center" wrapText="1"/>
    </xf>
    <xf numFmtId="0" fontId="2" fillId="0" borderId="1" xfId="12" applyFont="1" applyFill="1" applyBorder="1" applyAlignment="1">
      <alignment horizontal="center" vertical="center" wrapText="1"/>
    </xf>
    <xf numFmtId="168" fontId="55" fillId="0" borderId="4" xfId="64" applyNumberFormat="1" applyFont="1" applyFill="1" applyBorder="1" applyAlignment="1">
      <alignment horizontal="center" vertical="center" wrapText="1"/>
    </xf>
    <xf numFmtId="0" fontId="40" fillId="0" borderId="0" xfId="0" applyFont="1"/>
    <xf numFmtId="0" fontId="38" fillId="2" borderId="1" xfId="1" applyFill="1" applyBorder="1" applyAlignment="1" applyProtection="1">
      <alignment horizontal="center" vertical="center"/>
    </xf>
    <xf numFmtId="165" fontId="55" fillId="2" borderId="0" xfId="0" applyNumberFormat="1" applyFont="1" applyFill="1" applyAlignment="1" applyProtection="1">
      <alignment horizontal="center"/>
      <protection locked="0"/>
    </xf>
    <xf numFmtId="0" fontId="55" fillId="0" borderId="1" xfId="0" applyFont="1" applyFill="1" applyBorder="1" applyAlignment="1">
      <alignment horizontal="center"/>
    </xf>
    <xf numFmtId="0" fontId="8" fillId="0" borderId="1" xfId="1369" applyFill="1" applyBorder="1" applyAlignment="1">
      <alignment horizontal="center" wrapText="1"/>
    </xf>
    <xf numFmtId="0" fontId="1" fillId="0" borderId="1" xfId="1369" applyFont="1" applyFill="1" applyBorder="1" applyAlignment="1">
      <alignment horizontal="center" vertical="center" wrapText="1"/>
    </xf>
    <xf numFmtId="0" fontId="1" fillId="0" borderId="2" xfId="1369" applyFont="1" applyFill="1" applyBorder="1" applyAlignment="1">
      <alignment horizontal="center" vertical="center" wrapText="1"/>
    </xf>
    <xf numFmtId="165" fontId="55" fillId="0" borderId="1" xfId="0" applyNumberFormat="1" applyFont="1" applyFill="1" applyBorder="1" applyAlignment="1">
      <alignment horizontal="center"/>
    </xf>
    <xf numFmtId="169" fontId="112" fillId="0" borderId="1" xfId="0" applyNumberFormat="1" applyFont="1" applyFill="1" applyBorder="1" applyAlignment="1">
      <alignment horizontal="center" vertical="center"/>
    </xf>
    <xf numFmtId="165" fontId="55" fillId="0" borderId="1" xfId="7" applyFont="1" applyFill="1" applyBorder="1" applyAlignment="1">
      <alignment horizontal="center"/>
    </xf>
    <xf numFmtId="0" fontId="55" fillId="0" borderId="1" xfId="0" applyNumberFormat="1" applyFont="1" applyFill="1" applyBorder="1" applyAlignment="1">
      <alignment horizontal="center"/>
    </xf>
    <xf numFmtId="0" fontId="112" fillId="0" borderId="1" xfId="0" applyNumberFormat="1" applyFont="1" applyFill="1" applyBorder="1" applyAlignment="1">
      <alignment horizontal="center" vertical="center"/>
    </xf>
    <xf numFmtId="0" fontId="76" fillId="0" borderId="2" xfId="3" applyFont="1" applyFill="1" applyBorder="1" applyAlignment="1">
      <alignment horizontal="center" vertical="center" wrapText="1"/>
    </xf>
    <xf numFmtId="0" fontId="0" fillId="0" borderId="7" xfId="0" applyBorder="1" applyAlignment="1">
      <alignment horizontal="center" wrapText="1"/>
    </xf>
    <xf numFmtId="0" fontId="0" fillId="0" borderId="3" xfId="0" applyBorder="1" applyAlignment="1">
      <alignment horizontal="center" wrapText="1"/>
    </xf>
    <xf numFmtId="0" fontId="58" fillId="6" borderId="0" xfId="0" applyFont="1" applyFill="1" applyAlignment="1">
      <alignment horizontal="left" wrapText="1"/>
    </xf>
    <xf numFmtId="0" fontId="55" fillId="6" borderId="0" xfId="0" applyFont="1" applyFill="1" applyAlignment="1">
      <alignment horizontal="left" wrapText="1"/>
    </xf>
    <xf numFmtId="0" fontId="64" fillId="6" borderId="0" xfId="5" applyFont="1" applyFill="1" applyBorder="1" applyAlignment="1">
      <alignment horizontal="left" vertical="center"/>
    </xf>
    <xf numFmtId="0" fontId="58" fillId="6" borderId="0" xfId="5" applyFont="1" applyFill="1" applyBorder="1" applyAlignment="1">
      <alignment horizontal="left" vertical="center"/>
    </xf>
  </cellXfs>
  <cellStyles count="49238">
    <cellStyle name="20% - Accent1" xfId="1999" builtinId="30" customBuiltin="1"/>
    <cellStyle name="20% - Accent2" xfId="2003" builtinId="34" customBuiltin="1"/>
    <cellStyle name="20% - Accent3" xfId="2007" builtinId="38" customBuiltin="1"/>
    <cellStyle name="20% - Accent4" xfId="2011" builtinId="42" customBuiltin="1"/>
    <cellStyle name="20% - Accent5" xfId="2015" builtinId="46" customBuiltin="1"/>
    <cellStyle name="20% - Accent6" xfId="2019" builtinId="50" customBuiltin="1"/>
    <cellStyle name="40% - Accent1" xfId="2000" builtinId="31" customBuiltin="1"/>
    <cellStyle name="40% - Accent2" xfId="2004" builtinId="35" customBuiltin="1"/>
    <cellStyle name="40% - Accent3" xfId="2008" builtinId="39" customBuiltin="1"/>
    <cellStyle name="40% - Accent4" xfId="2012" builtinId="43" customBuiltin="1"/>
    <cellStyle name="40% - Accent5" xfId="2016" builtinId="47" customBuiltin="1"/>
    <cellStyle name="40% - Accent6" xfId="2020" builtinId="51" customBuiltin="1"/>
    <cellStyle name="60% - Accent1" xfId="2001" builtinId="32" customBuiltin="1"/>
    <cellStyle name="60% - Accent2" xfId="2005" builtinId="36" customBuiltin="1"/>
    <cellStyle name="60% - Accent3" xfId="2009" builtinId="40" customBuiltin="1"/>
    <cellStyle name="60% - Accent4" xfId="2013" builtinId="44" customBuiltin="1"/>
    <cellStyle name="60% - Accent5" xfId="2017" builtinId="48" customBuiltin="1"/>
    <cellStyle name="60% - Accent6" xfId="2021" builtinId="52" customBuiltin="1"/>
    <cellStyle name="Accent1" xfId="1998" builtinId="29" customBuiltin="1"/>
    <cellStyle name="Accent2" xfId="2002" builtinId="33" customBuiltin="1"/>
    <cellStyle name="Accent3" xfId="2006" builtinId="37" customBuiltin="1"/>
    <cellStyle name="Accent4" xfId="2010" builtinId="41" customBuiltin="1"/>
    <cellStyle name="Accent5" xfId="2014" builtinId="45" customBuiltin="1"/>
    <cellStyle name="Accent6" xfId="2018" builtinId="49" customBuiltin="1"/>
    <cellStyle name="Bad" xfId="1988" builtinId="27" customBuiltin="1"/>
    <cellStyle name="Calculation" xfId="1992" builtinId="22" customBuiltin="1"/>
    <cellStyle name="Check Cell" xfId="1994" builtinId="23" customBuiltin="1"/>
    <cellStyle name="Comma 10" xfId="2179"/>
    <cellStyle name="Comma 10 10" xfId="5331"/>
    <cellStyle name="Comma 10 10 2" xfId="9207"/>
    <cellStyle name="Comma 10 10 2 2" xfId="20838"/>
    <cellStyle name="Comma 10 10 2 2 2" xfId="25849"/>
    <cellStyle name="Comma 10 10 2 3" xfId="25848"/>
    <cellStyle name="Comma 10 10 3" xfId="13087"/>
    <cellStyle name="Comma 10 10 3 2" xfId="24713"/>
    <cellStyle name="Comma 10 10 3 2 2" xfId="25851"/>
    <cellStyle name="Comma 10 10 3 3" xfId="25850"/>
    <cellStyle name="Comma 10 10 4" xfId="16962"/>
    <cellStyle name="Comma 10 10 4 2" xfId="25852"/>
    <cellStyle name="Comma 10 10 5" xfId="25847"/>
    <cellStyle name="Comma 10 11" xfId="3506"/>
    <cellStyle name="Comma 10 11 2" xfId="7383"/>
    <cellStyle name="Comma 10 11 2 2" xfId="19014"/>
    <cellStyle name="Comma 10 11 2 2 2" xfId="25855"/>
    <cellStyle name="Comma 10 11 2 3" xfId="25854"/>
    <cellStyle name="Comma 10 11 3" xfId="11263"/>
    <cellStyle name="Comma 10 11 3 2" xfId="22889"/>
    <cellStyle name="Comma 10 11 3 2 2" xfId="25857"/>
    <cellStyle name="Comma 10 11 3 3" xfId="25856"/>
    <cellStyle name="Comma 10 11 4" xfId="15138"/>
    <cellStyle name="Comma 10 11 4 2" xfId="25858"/>
    <cellStyle name="Comma 10 11 5" xfId="25853"/>
    <cellStyle name="Comma 10 12" xfId="6247"/>
    <cellStyle name="Comma 10 12 2" xfId="10123"/>
    <cellStyle name="Comma 10 12 2 2" xfId="21754"/>
    <cellStyle name="Comma 10 12 2 2 2" xfId="25861"/>
    <cellStyle name="Comma 10 12 2 3" xfId="25860"/>
    <cellStyle name="Comma 10 12 3" xfId="14003"/>
    <cellStyle name="Comma 10 12 3 2" xfId="25629"/>
    <cellStyle name="Comma 10 12 3 2 2" xfId="25863"/>
    <cellStyle name="Comma 10 12 3 3" xfId="25862"/>
    <cellStyle name="Comma 10 12 4" xfId="17878"/>
    <cellStyle name="Comma 10 12 4 2" xfId="25864"/>
    <cellStyle name="Comma 10 12 5" xfId="25859"/>
    <cellStyle name="Comma 10 13" xfId="6467"/>
    <cellStyle name="Comma 10 13 2" xfId="18098"/>
    <cellStyle name="Comma 10 13 2 2" xfId="25866"/>
    <cellStyle name="Comma 10 13 3" xfId="25865"/>
    <cellStyle name="Comma 10 14" xfId="10347"/>
    <cellStyle name="Comma 10 14 2" xfId="21973"/>
    <cellStyle name="Comma 10 14 2 2" xfId="25868"/>
    <cellStyle name="Comma 10 14 3" xfId="25867"/>
    <cellStyle name="Comma 10 15" xfId="14222"/>
    <cellStyle name="Comma 10 15 2" xfId="25869"/>
    <cellStyle name="Comma 10 16" xfId="25846"/>
    <cellStyle name="Comma 10 2" xfId="2180"/>
    <cellStyle name="Comma 10 2 10" xfId="3507"/>
    <cellStyle name="Comma 10 2 10 2" xfId="7384"/>
    <cellStyle name="Comma 10 2 10 2 2" xfId="19015"/>
    <cellStyle name="Comma 10 2 10 2 2 2" xfId="25873"/>
    <cellStyle name="Comma 10 2 10 2 3" xfId="25872"/>
    <cellStyle name="Comma 10 2 10 3" xfId="11264"/>
    <cellStyle name="Comma 10 2 10 3 2" xfId="22890"/>
    <cellStyle name="Comma 10 2 10 3 2 2" xfId="25875"/>
    <cellStyle name="Comma 10 2 10 3 3" xfId="25874"/>
    <cellStyle name="Comma 10 2 10 4" xfId="15139"/>
    <cellStyle name="Comma 10 2 10 4 2" xfId="25876"/>
    <cellStyle name="Comma 10 2 10 5" xfId="25871"/>
    <cellStyle name="Comma 10 2 11" xfId="6248"/>
    <cellStyle name="Comma 10 2 11 2" xfId="10124"/>
    <cellStyle name="Comma 10 2 11 2 2" xfId="21755"/>
    <cellStyle name="Comma 10 2 11 2 2 2" xfId="25879"/>
    <cellStyle name="Comma 10 2 11 2 3" xfId="25878"/>
    <cellStyle name="Comma 10 2 11 3" xfId="14004"/>
    <cellStyle name="Comma 10 2 11 3 2" xfId="25630"/>
    <cellStyle name="Comma 10 2 11 3 2 2" xfId="25881"/>
    <cellStyle name="Comma 10 2 11 3 3" xfId="25880"/>
    <cellStyle name="Comma 10 2 11 4" xfId="17879"/>
    <cellStyle name="Comma 10 2 11 4 2" xfId="25882"/>
    <cellStyle name="Comma 10 2 11 5" xfId="25877"/>
    <cellStyle name="Comma 10 2 12" xfId="6468"/>
    <cellStyle name="Comma 10 2 12 2" xfId="18099"/>
    <cellStyle name="Comma 10 2 12 2 2" xfId="25884"/>
    <cellStyle name="Comma 10 2 12 3" xfId="25883"/>
    <cellStyle name="Comma 10 2 13" xfId="10348"/>
    <cellStyle name="Comma 10 2 13 2" xfId="21974"/>
    <cellStyle name="Comma 10 2 13 2 2" xfId="25886"/>
    <cellStyle name="Comma 10 2 13 3" xfId="25885"/>
    <cellStyle name="Comma 10 2 14" xfId="14223"/>
    <cellStyle name="Comma 10 2 14 2" xfId="25887"/>
    <cellStyle name="Comma 10 2 15" xfId="25870"/>
    <cellStyle name="Comma 10 2 2" xfId="2321"/>
    <cellStyle name="Comma 10 2 2 10" xfId="6370"/>
    <cellStyle name="Comma 10 2 2 10 2" xfId="10246"/>
    <cellStyle name="Comma 10 2 2 10 2 2" xfId="21877"/>
    <cellStyle name="Comma 10 2 2 10 2 2 2" xfId="25891"/>
    <cellStyle name="Comma 10 2 2 10 2 3" xfId="25890"/>
    <cellStyle name="Comma 10 2 2 10 3" xfId="14126"/>
    <cellStyle name="Comma 10 2 2 10 3 2" xfId="25752"/>
    <cellStyle name="Comma 10 2 2 10 3 2 2" xfId="25893"/>
    <cellStyle name="Comma 10 2 2 10 3 3" xfId="25892"/>
    <cellStyle name="Comma 10 2 2 10 4" xfId="18001"/>
    <cellStyle name="Comma 10 2 2 10 4 2" xfId="25894"/>
    <cellStyle name="Comma 10 2 2 10 5" xfId="25889"/>
    <cellStyle name="Comma 10 2 2 11" xfId="6590"/>
    <cellStyle name="Comma 10 2 2 11 2" xfId="18221"/>
    <cellStyle name="Comma 10 2 2 11 2 2" xfId="25896"/>
    <cellStyle name="Comma 10 2 2 11 3" xfId="25895"/>
    <cellStyle name="Comma 10 2 2 12" xfId="10470"/>
    <cellStyle name="Comma 10 2 2 12 2" xfId="22096"/>
    <cellStyle name="Comma 10 2 2 12 2 2" xfId="25898"/>
    <cellStyle name="Comma 10 2 2 12 3" xfId="25897"/>
    <cellStyle name="Comma 10 2 2 13" xfId="14345"/>
    <cellStyle name="Comma 10 2 2 13 2" xfId="25899"/>
    <cellStyle name="Comma 10 2 2 14" xfId="25888"/>
    <cellStyle name="Comma 10 2 2 2" xfId="2371"/>
    <cellStyle name="Comma 10 2 2 2 2" xfId="2551"/>
    <cellStyle name="Comma 10 2 2 2 3" xfId="2550"/>
    <cellStyle name="Comma 10 2 2 2 3 2" xfId="5552"/>
    <cellStyle name="Comma 10 2 2 2 3 2 2" xfId="9428"/>
    <cellStyle name="Comma 10 2 2 2 3 2 2 2" xfId="21059"/>
    <cellStyle name="Comma 10 2 2 2 3 2 2 2 2" xfId="25903"/>
    <cellStyle name="Comma 10 2 2 2 3 2 2 3" xfId="25902"/>
    <cellStyle name="Comma 10 2 2 2 3 2 3" xfId="13308"/>
    <cellStyle name="Comma 10 2 2 2 3 2 3 2" xfId="24934"/>
    <cellStyle name="Comma 10 2 2 2 3 2 3 2 2" xfId="25905"/>
    <cellStyle name="Comma 10 2 2 2 3 2 3 3" xfId="25904"/>
    <cellStyle name="Comma 10 2 2 2 3 2 4" xfId="17183"/>
    <cellStyle name="Comma 10 2 2 2 3 2 4 2" xfId="25906"/>
    <cellStyle name="Comma 10 2 2 2 3 2 5" xfId="25901"/>
    <cellStyle name="Comma 10 2 2 2 3 3" xfId="3857"/>
    <cellStyle name="Comma 10 2 2 2 3 3 2" xfId="7734"/>
    <cellStyle name="Comma 10 2 2 2 3 3 2 2" xfId="19365"/>
    <cellStyle name="Comma 10 2 2 2 3 3 2 2 2" xfId="25909"/>
    <cellStyle name="Comma 10 2 2 2 3 3 2 3" xfId="25908"/>
    <cellStyle name="Comma 10 2 2 2 3 3 3" xfId="11614"/>
    <cellStyle name="Comma 10 2 2 2 3 3 3 2" xfId="23240"/>
    <cellStyle name="Comma 10 2 2 2 3 3 3 2 2" xfId="25911"/>
    <cellStyle name="Comma 10 2 2 2 3 3 3 3" xfId="25910"/>
    <cellStyle name="Comma 10 2 2 2 3 3 4" xfId="15489"/>
    <cellStyle name="Comma 10 2 2 2 3 3 4 2" xfId="25912"/>
    <cellStyle name="Comma 10 2 2 2 3 3 5" xfId="25907"/>
    <cellStyle name="Comma 10 2 2 2 3 4" xfId="6688"/>
    <cellStyle name="Comma 10 2 2 2 3 4 2" xfId="18319"/>
    <cellStyle name="Comma 10 2 2 2 3 4 2 2" xfId="25914"/>
    <cellStyle name="Comma 10 2 2 2 3 4 3" xfId="25913"/>
    <cellStyle name="Comma 10 2 2 2 3 5" xfId="10568"/>
    <cellStyle name="Comma 10 2 2 2 3 5 2" xfId="22194"/>
    <cellStyle name="Comma 10 2 2 2 3 5 2 2" xfId="25916"/>
    <cellStyle name="Comma 10 2 2 2 3 5 3" xfId="25915"/>
    <cellStyle name="Comma 10 2 2 2 3 6" xfId="14443"/>
    <cellStyle name="Comma 10 2 2 2 3 6 2" xfId="25917"/>
    <cellStyle name="Comma 10 2 2 2 3 7" xfId="25900"/>
    <cellStyle name="Comma 10 2 2 2 4" xfId="3347"/>
    <cellStyle name="Comma 10 2 2 2 4 2" xfId="6088"/>
    <cellStyle name="Comma 10 2 2 2 4 2 2" xfId="9964"/>
    <cellStyle name="Comma 10 2 2 2 4 2 2 2" xfId="21595"/>
    <cellStyle name="Comma 10 2 2 2 4 2 2 2 2" xfId="25921"/>
    <cellStyle name="Comma 10 2 2 2 4 2 2 3" xfId="25920"/>
    <cellStyle name="Comma 10 2 2 2 4 2 3" xfId="13844"/>
    <cellStyle name="Comma 10 2 2 2 4 2 3 2" xfId="25470"/>
    <cellStyle name="Comma 10 2 2 2 4 2 3 2 2" xfId="25923"/>
    <cellStyle name="Comma 10 2 2 2 4 2 3 3" xfId="25922"/>
    <cellStyle name="Comma 10 2 2 2 4 2 4" xfId="17719"/>
    <cellStyle name="Comma 10 2 2 2 4 2 4 2" xfId="25924"/>
    <cellStyle name="Comma 10 2 2 2 4 2 5" xfId="25919"/>
    <cellStyle name="Comma 10 2 2 2 4 3" xfId="4289"/>
    <cellStyle name="Comma 10 2 2 2 4 3 2" xfId="8166"/>
    <cellStyle name="Comma 10 2 2 2 4 3 2 2" xfId="19797"/>
    <cellStyle name="Comma 10 2 2 2 4 3 2 2 2" xfId="25927"/>
    <cellStyle name="Comma 10 2 2 2 4 3 2 3" xfId="25926"/>
    <cellStyle name="Comma 10 2 2 2 4 3 3" xfId="12046"/>
    <cellStyle name="Comma 10 2 2 2 4 3 3 2" xfId="23672"/>
    <cellStyle name="Comma 10 2 2 2 4 3 3 2 2" xfId="25929"/>
    <cellStyle name="Comma 10 2 2 2 4 3 3 3" xfId="25928"/>
    <cellStyle name="Comma 10 2 2 2 4 3 4" xfId="15921"/>
    <cellStyle name="Comma 10 2 2 2 4 3 4 2" xfId="25930"/>
    <cellStyle name="Comma 10 2 2 2 4 3 5" xfId="25925"/>
    <cellStyle name="Comma 10 2 2 2 4 4" xfId="7224"/>
    <cellStyle name="Comma 10 2 2 2 4 4 2" xfId="18855"/>
    <cellStyle name="Comma 10 2 2 2 4 4 2 2" xfId="25932"/>
    <cellStyle name="Comma 10 2 2 2 4 4 3" xfId="25931"/>
    <cellStyle name="Comma 10 2 2 2 4 5" xfId="11104"/>
    <cellStyle name="Comma 10 2 2 2 4 5 2" xfId="22730"/>
    <cellStyle name="Comma 10 2 2 2 4 5 2 2" xfId="25934"/>
    <cellStyle name="Comma 10 2 2 2 4 5 3" xfId="25933"/>
    <cellStyle name="Comma 10 2 2 2 4 6" xfId="14979"/>
    <cellStyle name="Comma 10 2 2 2 4 6 2" xfId="25935"/>
    <cellStyle name="Comma 10 2 2 2 4 7" xfId="25918"/>
    <cellStyle name="Comma 10 2 2 2 5" xfId="4638"/>
    <cellStyle name="Comma 10 2 2 2 5 2" xfId="8515"/>
    <cellStyle name="Comma 10 2 2 2 5 2 2" xfId="20146"/>
    <cellStyle name="Comma 10 2 2 2 5 2 2 2" xfId="25938"/>
    <cellStyle name="Comma 10 2 2 2 5 2 3" xfId="25937"/>
    <cellStyle name="Comma 10 2 2 2 5 3" xfId="12395"/>
    <cellStyle name="Comma 10 2 2 2 5 3 2" xfId="24021"/>
    <cellStyle name="Comma 10 2 2 2 5 3 2 2" xfId="25940"/>
    <cellStyle name="Comma 10 2 2 2 5 3 3" xfId="25939"/>
    <cellStyle name="Comma 10 2 2 2 5 4" xfId="16270"/>
    <cellStyle name="Comma 10 2 2 2 5 4 2" xfId="25941"/>
    <cellStyle name="Comma 10 2 2 2 5 5" xfId="25936"/>
    <cellStyle name="Comma 10 2 2 2 6" xfId="4987"/>
    <cellStyle name="Comma 10 2 2 2 6 2" xfId="8863"/>
    <cellStyle name="Comma 10 2 2 2 6 2 2" xfId="20494"/>
    <cellStyle name="Comma 10 2 2 2 6 2 2 2" xfId="25944"/>
    <cellStyle name="Comma 10 2 2 2 6 2 3" xfId="25943"/>
    <cellStyle name="Comma 10 2 2 2 6 3" xfId="12743"/>
    <cellStyle name="Comma 10 2 2 2 6 3 2" xfId="24369"/>
    <cellStyle name="Comma 10 2 2 2 6 3 2 2" xfId="25946"/>
    <cellStyle name="Comma 10 2 2 2 6 3 3" xfId="25945"/>
    <cellStyle name="Comma 10 2 2 2 6 4" xfId="16618"/>
    <cellStyle name="Comma 10 2 2 2 6 4 2" xfId="25947"/>
    <cellStyle name="Comma 10 2 2 2 6 5" xfId="25942"/>
    <cellStyle name="Comma 10 2 2 2 7" xfId="3800"/>
    <cellStyle name="Comma 10 2 2 2 7 2" xfId="7677"/>
    <cellStyle name="Comma 10 2 2 2 7 2 2" xfId="19308"/>
    <cellStyle name="Comma 10 2 2 2 7 2 2 2" xfId="25950"/>
    <cellStyle name="Comma 10 2 2 2 7 2 3" xfId="25949"/>
    <cellStyle name="Comma 10 2 2 2 7 3" xfId="11557"/>
    <cellStyle name="Comma 10 2 2 2 7 3 2" xfId="23183"/>
    <cellStyle name="Comma 10 2 2 2 7 3 2 2" xfId="25952"/>
    <cellStyle name="Comma 10 2 2 2 7 3 3" xfId="25951"/>
    <cellStyle name="Comma 10 2 2 2 7 4" xfId="15432"/>
    <cellStyle name="Comma 10 2 2 2 7 4 2" xfId="25953"/>
    <cellStyle name="Comma 10 2 2 2 7 5" xfId="25948"/>
    <cellStyle name="Comma 10 2 2 3" xfId="2552"/>
    <cellStyle name="Comma 10 2 2 4" xfId="2549"/>
    <cellStyle name="Comma 10 2 2 4 2" xfId="5551"/>
    <cellStyle name="Comma 10 2 2 4 2 2" xfId="9427"/>
    <cellStyle name="Comma 10 2 2 4 2 2 2" xfId="21058"/>
    <cellStyle name="Comma 10 2 2 4 2 2 2 2" xfId="25957"/>
    <cellStyle name="Comma 10 2 2 4 2 2 3" xfId="25956"/>
    <cellStyle name="Comma 10 2 2 4 2 3" xfId="13307"/>
    <cellStyle name="Comma 10 2 2 4 2 3 2" xfId="24933"/>
    <cellStyle name="Comma 10 2 2 4 2 3 2 2" xfId="25959"/>
    <cellStyle name="Comma 10 2 2 4 2 3 3" xfId="25958"/>
    <cellStyle name="Comma 10 2 2 4 2 4" xfId="17182"/>
    <cellStyle name="Comma 10 2 2 4 2 4 2" xfId="25960"/>
    <cellStyle name="Comma 10 2 2 4 2 5" xfId="25955"/>
    <cellStyle name="Comma 10 2 2 4 3" xfId="3856"/>
    <cellStyle name="Comma 10 2 2 4 3 2" xfId="7733"/>
    <cellStyle name="Comma 10 2 2 4 3 2 2" xfId="19364"/>
    <cellStyle name="Comma 10 2 2 4 3 2 2 2" xfId="25963"/>
    <cellStyle name="Comma 10 2 2 4 3 2 3" xfId="25962"/>
    <cellStyle name="Comma 10 2 2 4 3 3" xfId="11613"/>
    <cellStyle name="Comma 10 2 2 4 3 3 2" xfId="23239"/>
    <cellStyle name="Comma 10 2 2 4 3 3 2 2" xfId="25965"/>
    <cellStyle name="Comma 10 2 2 4 3 3 3" xfId="25964"/>
    <cellStyle name="Comma 10 2 2 4 3 4" xfId="15488"/>
    <cellStyle name="Comma 10 2 2 4 3 4 2" xfId="25966"/>
    <cellStyle name="Comma 10 2 2 4 3 5" xfId="25961"/>
    <cellStyle name="Comma 10 2 2 4 4" xfId="6687"/>
    <cellStyle name="Comma 10 2 2 4 4 2" xfId="18318"/>
    <cellStyle name="Comma 10 2 2 4 4 2 2" xfId="25968"/>
    <cellStyle name="Comma 10 2 2 4 4 3" xfId="25967"/>
    <cellStyle name="Comma 10 2 2 4 5" xfId="10567"/>
    <cellStyle name="Comma 10 2 2 4 5 2" xfId="22193"/>
    <cellStyle name="Comma 10 2 2 4 5 2 2" xfId="25970"/>
    <cellStyle name="Comma 10 2 2 4 5 3" xfId="25969"/>
    <cellStyle name="Comma 10 2 2 4 6" xfId="14442"/>
    <cellStyle name="Comma 10 2 2 4 6 2" xfId="25971"/>
    <cellStyle name="Comma 10 2 2 4 7" xfId="25954"/>
    <cellStyle name="Comma 10 2 2 5" xfId="3290"/>
    <cellStyle name="Comma 10 2 2 5 2" xfId="6031"/>
    <cellStyle name="Comma 10 2 2 5 2 2" xfId="9907"/>
    <cellStyle name="Comma 10 2 2 5 2 2 2" xfId="21538"/>
    <cellStyle name="Comma 10 2 2 5 2 2 2 2" xfId="25975"/>
    <cellStyle name="Comma 10 2 2 5 2 2 3" xfId="25974"/>
    <cellStyle name="Comma 10 2 2 5 2 3" xfId="13787"/>
    <cellStyle name="Comma 10 2 2 5 2 3 2" xfId="25413"/>
    <cellStyle name="Comma 10 2 2 5 2 3 2 2" xfId="25977"/>
    <cellStyle name="Comma 10 2 2 5 2 3 3" xfId="25976"/>
    <cellStyle name="Comma 10 2 2 5 2 4" xfId="17662"/>
    <cellStyle name="Comma 10 2 2 5 2 4 2" xfId="25978"/>
    <cellStyle name="Comma 10 2 2 5 2 5" xfId="25973"/>
    <cellStyle name="Comma 10 2 2 5 3" xfId="4288"/>
    <cellStyle name="Comma 10 2 2 5 3 2" xfId="8165"/>
    <cellStyle name="Comma 10 2 2 5 3 2 2" xfId="19796"/>
    <cellStyle name="Comma 10 2 2 5 3 2 2 2" xfId="25981"/>
    <cellStyle name="Comma 10 2 2 5 3 2 3" xfId="25980"/>
    <cellStyle name="Comma 10 2 2 5 3 3" xfId="12045"/>
    <cellStyle name="Comma 10 2 2 5 3 3 2" xfId="23671"/>
    <cellStyle name="Comma 10 2 2 5 3 3 2 2" xfId="25983"/>
    <cellStyle name="Comma 10 2 2 5 3 3 3" xfId="25982"/>
    <cellStyle name="Comma 10 2 2 5 3 4" xfId="15920"/>
    <cellStyle name="Comma 10 2 2 5 3 4 2" xfId="25984"/>
    <cellStyle name="Comma 10 2 2 5 3 5" xfId="25979"/>
    <cellStyle name="Comma 10 2 2 5 4" xfId="7167"/>
    <cellStyle name="Comma 10 2 2 5 4 2" xfId="18798"/>
    <cellStyle name="Comma 10 2 2 5 4 2 2" xfId="25986"/>
    <cellStyle name="Comma 10 2 2 5 4 3" xfId="25985"/>
    <cellStyle name="Comma 10 2 2 5 5" xfId="11047"/>
    <cellStyle name="Comma 10 2 2 5 5 2" xfId="22673"/>
    <cellStyle name="Comma 10 2 2 5 5 2 2" xfId="25988"/>
    <cellStyle name="Comma 10 2 2 5 5 3" xfId="25987"/>
    <cellStyle name="Comma 10 2 2 5 6" xfId="14922"/>
    <cellStyle name="Comma 10 2 2 5 6 2" xfId="25989"/>
    <cellStyle name="Comma 10 2 2 5 7" xfId="25972"/>
    <cellStyle name="Comma 10 2 2 6" xfId="4637"/>
    <cellStyle name="Comma 10 2 2 6 2" xfId="8514"/>
    <cellStyle name="Comma 10 2 2 6 2 2" xfId="20145"/>
    <cellStyle name="Comma 10 2 2 6 2 2 2" xfId="25992"/>
    <cellStyle name="Comma 10 2 2 6 2 3" xfId="25991"/>
    <cellStyle name="Comma 10 2 2 6 3" xfId="12394"/>
    <cellStyle name="Comma 10 2 2 6 3 2" xfId="24020"/>
    <cellStyle name="Comma 10 2 2 6 3 2 2" xfId="25994"/>
    <cellStyle name="Comma 10 2 2 6 3 3" xfId="25993"/>
    <cellStyle name="Comma 10 2 2 6 4" xfId="16269"/>
    <cellStyle name="Comma 10 2 2 6 4 2" xfId="25995"/>
    <cellStyle name="Comma 10 2 2 6 5" xfId="25990"/>
    <cellStyle name="Comma 10 2 2 7" xfId="4986"/>
    <cellStyle name="Comma 10 2 2 7 2" xfId="8862"/>
    <cellStyle name="Comma 10 2 2 7 2 2" xfId="20493"/>
    <cellStyle name="Comma 10 2 2 7 2 2 2" xfId="25998"/>
    <cellStyle name="Comma 10 2 2 7 2 3" xfId="25997"/>
    <cellStyle name="Comma 10 2 2 7 3" xfId="12742"/>
    <cellStyle name="Comma 10 2 2 7 3 2" xfId="24368"/>
    <cellStyle name="Comma 10 2 2 7 3 2 2" xfId="26000"/>
    <cellStyle name="Comma 10 2 2 7 3 3" xfId="25999"/>
    <cellStyle name="Comma 10 2 2 7 4" xfId="16617"/>
    <cellStyle name="Comma 10 2 2 7 4 2" xfId="26001"/>
    <cellStyle name="Comma 10 2 2 7 5" xfId="25996"/>
    <cellStyle name="Comma 10 2 2 8" xfId="5454"/>
    <cellStyle name="Comma 10 2 2 8 2" xfId="9330"/>
    <cellStyle name="Comma 10 2 2 8 2 2" xfId="20961"/>
    <cellStyle name="Comma 10 2 2 8 2 2 2" xfId="26004"/>
    <cellStyle name="Comma 10 2 2 8 2 3" xfId="26003"/>
    <cellStyle name="Comma 10 2 2 8 3" xfId="13210"/>
    <cellStyle name="Comma 10 2 2 8 3 2" xfId="24836"/>
    <cellStyle name="Comma 10 2 2 8 3 2 2" xfId="26006"/>
    <cellStyle name="Comma 10 2 2 8 3 3" xfId="26005"/>
    <cellStyle name="Comma 10 2 2 8 4" xfId="17085"/>
    <cellStyle name="Comma 10 2 2 8 4 2" xfId="26007"/>
    <cellStyle name="Comma 10 2 2 8 5" xfId="26002"/>
    <cellStyle name="Comma 10 2 2 9" xfId="3633"/>
    <cellStyle name="Comma 10 2 2 9 2" xfId="7510"/>
    <cellStyle name="Comma 10 2 2 9 2 2" xfId="19141"/>
    <cellStyle name="Comma 10 2 2 9 2 2 2" xfId="26010"/>
    <cellStyle name="Comma 10 2 2 9 2 3" xfId="26009"/>
    <cellStyle name="Comma 10 2 2 9 3" xfId="11390"/>
    <cellStyle name="Comma 10 2 2 9 3 2" xfId="23016"/>
    <cellStyle name="Comma 10 2 2 9 3 2 2" xfId="26012"/>
    <cellStyle name="Comma 10 2 2 9 3 3" xfId="26011"/>
    <cellStyle name="Comma 10 2 2 9 4" xfId="15265"/>
    <cellStyle name="Comma 10 2 2 9 4 2" xfId="26013"/>
    <cellStyle name="Comma 10 2 2 9 5" xfId="26008"/>
    <cellStyle name="Comma 10 2 3" xfId="2370"/>
    <cellStyle name="Comma 10 2 3 2" xfId="2554"/>
    <cellStyle name="Comma 10 2 3 3" xfId="2553"/>
    <cellStyle name="Comma 10 2 3 3 2" xfId="5553"/>
    <cellStyle name="Comma 10 2 3 3 2 2" xfId="9429"/>
    <cellStyle name="Comma 10 2 3 3 2 2 2" xfId="21060"/>
    <cellStyle name="Comma 10 2 3 3 2 2 2 2" xfId="26017"/>
    <cellStyle name="Comma 10 2 3 3 2 2 3" xfId="26016"/>
    <cellStyle name="Comma 10 2 3 3 2 3" xfId="13309"/>
    <cellStyle name="Comma 10 2 3 3 2 3 2" xfId="24935"/>
    <cellStyle name="Comma 10 2 3 3 2 3 2 2" xfId="26019"/>
    <cellStyle name="Comma 10 2 3 3 2 3 3" xfId="26018"/>
    <cellStyle name="Comma 10 2 3 3 2 4" xfId="17184"/>
    <cellStyle name="Comma 10 2 3 3 2 4 2" xfId="26020"/>
    <cellStyle name="Comma 10 2 3 3 2 5" xfId="26015"/>
    <cellStyle name="Comma 10 2 3 3 3" xfId="3858"/>
    <cellStyle name="Comma 10 2 3 3 3 2" xfId="7735"/>
    <cellStyle name="Comma 10 2 3 3 3 2 2" xfId="19366"/>
    <cellStyle name="Comma 10 2 3 3 3 2 2 2" xfId="26023"/>
    <cellStyle name="Comma 10 2 3 3 3 2 3" xfId="26022"/>
    <cellStyle name="Comma 10 2 3 3 3 3" xfId="11615"/>
    <cellStyle name="Comma 10 2 3 3 3 3 2" xfId="23241"/>
    <cellStyle name="Comma 10 2 3 3 3 3 2 2" xfId="26025"/>
    <cellStyle name="Comma 10 2 3 3 3 3 3" xfId="26024"/>
    <cellStyle name="Comma 10 2 3 3 3 4" xfId="15490"/>
    <cellStyle name="Comma 10 2 3 3 3 4 2" xfId="26026"/>
    <cellStyle name="Comma 10 2 3 3 3 5" xfId="26021"/>
    <cellStyle name="Comma 10 2 3 3 4" xfId="6689"/>
    <cellStyle name="Comma 10 2 3 3 4 2" xfId="18320"/>
    <cellStyle name="Comma 10 2 3 3 4 2 2" xfId="26028"/>
    <cellStyle name="Comma 10 2 3 3 4 3" xfId="26027"/>
    <cellStyle name="Comma 10 2 3 3 5" xfId="10569"/>
    <cellStyle name="Comma 10 2 3 3 5 2" xfId="22195"/>
    <cellStyle name="Comma 10 2 3 3 5 2 2" xfId="26030"/>
    <cellStyle name="Comma 10 2 3 3 5 3" xfId="26029"/>
    <cellStyle name="Comma 10 2 3 3 6" xfId="14444"/>
    <cellStyle name="Comma 10 2 3 3 6 2" xfId="26031"/>
    <cellStyle name="Comma 10 2 3 3 7" xfId="26014"/>
    <cellStyle name="Comma 10 2 3 4" xfId="3339"/>
    <cellStyle name="Comma 10 2 3 4 2" xfId="6080"/>
    <cellStyle name="Comma 10 2 3 4 2 2" xfId="9956"/>
    <cellStyle name="Comma 10 2 3 4 2 2 2" xfId="21587"/>
    <cellStyle name="Comma 10 2 3 4 2 2 2 2" xfId="26035"/>
    <cellStyle name="Comma 10 2 3 4 2 2 3" xfId="26034"/>
    <cellStyle name="Comma 10 2 3 4 2 3" xfId="13836"/>
    <cellStyle name="Comma 10 2 3 4 2 3 2" xfId="25462"/>
    <cellStyle name="Comma 10 2 3 4 2 3 2 2" xfId="26037"/>
    <cellStyle name="Comma 10 2 3 4 2 3 3" xfId="26036"/>
    <cellStyle name="Comma 10 2 3 4 2 4" xfId="17711"/>
    <cellStyle name="Comma 10 2 3 4 2 4 2" xfId="26038"/>
    <cellStyle name="Comma 10 2 3 4 2 5" xfId="26033"/>
    <cellStyle name="Comma 10 2 3 4 3" xfId="4290"/>
    <cellStyle name="Comma 10 2 3 4 3 2" xfId="8167"/>
    <cellStyle name="Comma 10 2 3 4 3 2 2" xfId="19798"/>
    <cellStyle name="Comma 10 2 3 4 3 2 2 2" xfId="26041"/>
    <cellStyle name="Comma 10 2 3 4 3 2 3" xfId="26040"/>
    <cellStyle name="Comma 10 2 3 4 3 3" xfId="12047"/>
    <cellStyle name="Comma 10 2 3 4 3 3 2" xfId="23673"/>
    <cellStyle name="Comma 10 2 3 4 3 3 2 2" xfId="26043"/>
    <cellStyle name="Comma 10 2 3 4 3 3 3" xfId="26042"/>
    <cellStyle name="Comma 10 2 3 4 3 4" xfId="15922"/>
    <cellStyle name="Comma 10 2 3 4 3 4 2" xfId="26044"/>
    <cellStyle name="Comma 10 2 3 4 3 5" xfId="26039"/>
    <cellStyle name="Comma 10 2 3 4 4" xfId="7216"/>
    <cellStyle name="Comma 10 2 3 4 4 2" xfId="18847"/>
    <cellStyle name="Comma 10 2 3 4 4 2 2" xfId="26046"/>
    <cellStyle name="Comma 10 2 3 4 4 3" xfId="26045"/>
    <cellStyle name="Comma 10 2 3 4 5" xfId="11096"/>
    <cellStyle name="Comma 10 2 3 4 5 2" xfId="22722"/>
    <cellStyle name="Comma 10 2 3 4 5 2 2" xfId="26048"/>
    <cellStyle name="Comma 10 2 3 4 5 3" xfId="26047"/>
    <cellStyle name="Comma 10 2 3 4 6" xfId="14971"/>
    <cellStyle name="Comma 10 2 3 4 6 2" xfId="26049"/>
    <cellStyle name="Comma 10 2 3 4 7" xfId="26032"/>
    <cellStyle name="Comma 10 2 3 5" xfId="4639"/>
    <cellStyle name="Comma 10 2 3 5 2" xfId="8516"/>
    <cellStyle name="Comma 10 2 3 5 2 2" xfId="20147"/>
    <cellStyle name="Comma 10 2 3 5 2 2 2" xfId="26052"/>
    <cellStyle name="Comma 10 2 3 5 2 3" xfId="26051"/>
    <cellStyle name="Comma 10 2 3 5 3" xfId="12396"/>
    <cellStyle name="Comma 10 2 3 5 3 2" xfId="24022"/>
    <cellStyle name="Comma 10 2 3 5 3 2 2" xfId="26054"/>
    <cellStyle name="Comma 10 2 3 5 3 3" xfId="26053"/>
    <cellStyle name="Comma 10 2 3 5 4" xfId="16271"/>
    <cellStyle name="Comma 10 2 3 5 4 2" xfId="26055"/>
    <cellStyle name="Comma 10 2 3 5 5" xfId="26050"/>
    <cellStyle name="Comma 10 2 3 6" xfId="4988"/>
    <cellStyle name="Comma 10 2 3 6 2" xfId="8864"/>
    <cellStyle name="Comma 10 2 3 6 2 2" xfId="20495"/>
    <cellStyle name="Comma 10 2 3 6 2 2 2" xfId="26058"/>
    <cellStyle name="Comma 10 2 3 6 2 3" xfId="26057"/>
    <cellStyle name="Comma 10 2 3 6 3" xfId="12744"/>
    <cellStyle name="Comma 10 2 3 6 3 2" xfId="24370"/>
    <cellStyle name="Comma 10 2 3 6 3 2 2" xfId="26060"/>
    <cellStyle name="Comma 10 2 3 6 3 3" xfId="26059"/>
    <cellStyle name="Comma 10 2 3 6 4" xfId="16619"/>
    <cellStyle name="Comma 10 2 3 6 4 2" xfId="26061"/>
    <cellStyle name="Comma 10 2 3 6 5" xfId="26056"/>
    <cellStyle name="Comma 10 2 3 7" xfId="3678"/>
    <cellStyle name="Comma 10 2 3 7 2" xfId="7555"/>
    <cellStyle name="Comma 10 2 3 7 2 2" xfId="19186"/>
    <cellStyle name="Comma 10 2 3 7 2 2 2" xfId="26064"/>
    <cellStyle name="Comma 10 2 3 7 2 3" xfId="26063"/>
    <cellStyle name="Comma 10 2 3 7 3" xfId="11435"/>
    <cellStyle name="Comma 10 2 3 7 3 2" xfId="23061"/>
    <cellStyle name="Comma 10 2 3 7 3 2 2" xfId="26066"/>
    <cellStyle name="Comma 10 2 3 7 3 3" xfId="26065"/>
    <cellStyle name="Comma 10 2 3 7 4" xfId="15310"/>
    <cellStyle name="Comma 10 2 3 7 4 2" xfId="26067"/>
    <cellStyle name="Comma 10 2 3 7 5" xfId="26062"/>
    <cellStyle name="Comma 10 2 4" xfId="2555"/>
    <cellStyle name="Comma 10 2 5" xfId="2548"/>
    <cellStyle name="Comma 10 2 5 2" xfId="5550"/>
    <cellStyle name="Comma 10 2 5 2 2" xfId="9426"/>
    <cellStyle name="Comma 10 2 5 2 2 2" xfId="21057"/>
    <cellStyle name="Comma 10 2 5 2 2 2 2" xfId="26071"/>
    <cellStyle name="Comma 10 2 5 2 2 3" xfId="26070"/>
    <cellStyle name="Comma 10 2 5 2 3" xfId="13306"/>
    <cellStyle name="Comma 10 2 5 2 3 2" xfId="24932"/>
    <cellStyle name="Comma 10 2 5 2 3 2 2" xfId="26073"/>
    <cellStyle name="Comma 10 2 5 2 3 3" xfId="26072"/>
    <cellStyle name="Comma 10 2 5 2 4" xfId="17181"/>
    <cellStyle name="Comma 10 2 5 2 4 2" xfId="26074"/>
    <cellStyle name="Comma 10 2 5 2 5" xfId="26069"/>
    <cellStyle name="Comma 10 2 5 3" xfId="3855"/>
    <cellStyle name="Comma 10 2 5 3 2" xfId="7732"/>
    <cellStyle name="Comma 10 2 5 3 2 2" xfId="19363"/>
    <cellStyle name="Comma 10 2 5 3 2 2 2" xfId="26077"/>
    <cellStyle name="Comma 10 2 5 3 2 3" xfId="26076"/>
    <cellStyle name="Comma 10 2 5 3 3" xfId="11612"/>
    <cellStyle name="Comma 10 2 5 3 3 2" xfId="23238"/>
    <cellStyle name="Comma 10 2 5 3 3 2 2" xfId="26079"/>
    <cellStyle name="Comma 10 2 5 3 3 3" xfId="26078"/>
    <cellStyle name="Comma 10 2 5 3 4" xfId="15487"/>
    <cellStyle name="Comma 10 2 5 3 4 2" xfId="26080"/>
    <cellStyle name="Comma 10 2 5 3 5" xfId="26075"/>
    <cellStyle name="Comma 10 2 5 4" xfId="6686"/>
    <cellStyle name="Comma 10 2 5 4 2" xfId="18317"/>
    <cellStyle name="Comma 10 2 5 4 2 2" xfId="26082"/>
    <cellStyle name="Comma 10 2 5 4 3" xfId="26081"/>
    <cellStyle name="Comma 10 2 5 5" xfId="10566"/>
    <cellStyle name="Comma 10 2 5 5 2" xfId="22192"/>
    <cellStyle name="Comma 10 2 5 5 2 2" xfId="26084"/>
    <cellStyle name="Comma 10 2 5 5 3" xfId="26083"/>
    <cellStyle name="Comma 10 2 5 6" xfId="14441"/>
    <cellStyle name="Comma 10 2 5 6 2" xfId="26085"/>
    <cellStyle name="Comma 10 2 5 7" xfId="26068"/>
    <cellStyle name="Comma 10 2 6" xfId="3160"/>
    <cellStyle name="Comma 10 2 6 2" xfId="5901"/>
    <cellStyle name="Comma 10 2 6 2 2" xfId="9777"/>
    <cellStyle name="Comma 10 2 6 2 2 2" xfId="21408"/>
    <cellStyle name="Comma 10 2 6 2 2 2 2" xfId="26089"/>
    <cellStyle name="Comma 10 2 6 2 2 3" xfId="26088"/>
    <cellStyle name="Comma 10 2 6 2 3" xfId="13657"/>
    <cellStyle name="Comma 10 2 6 2 3 2" xfId="25283"/>
    <cellStyle name="Comma 10 2 6 2 3 2 2" xfId="26091"/>
    <cellStyle name="Comma 10 2 6 2 3 3" xfId="26090"/>
    <cellStyle name="Comma 10 2 6 2 4" xfId="17532"/>
    <cellStyle name="Comma 10 2 6 2 4 2" xfId="26092"/>
    <cellStyle name="Comma 10 2 6 2 5" xfId="26087"/>
    <cellStyle name="Comma 10 2 6 3" xfId="4287"/>
    <cellStyle name="Comma 10 2 6 3 2" xfId="8164"/>
    <cellStyle name="Comma 10 2 6 3 2 2" xfId="19795"/>
    <cellStyle name="Comma 10 2 6 3 2 2 2" xfId="26095"/>
    <cellStyle name="Comma 10 2 6 3 2 3" xfId="26094"/>
    <cellStyle name="Comma 10 2 6 3 3" xfId="12044"/>
    <cellStyle name="Comma 10 2 6 3 3 2" xfId="23670"/>
    <cellStyle name="Comma 10 2 6 3 3 2 2" xfId="26097"/>
    <cellStyle name="Comma 10 2 6 3 3 3" xfId="26096"/>
    <cellStyle name="Comma 10 2 6 3 4" xfId="15919"/>
    <cellStyle name="Comma 10 2 6 3 4 2" xfId="26098"/>
    <cellStyle name="Comma 10 2 6 3 5" xfId="26093"/>
    <cellStyle name="Comma 10 2 6 4" xfId="7037"/>
    <cellStyle name="Comma 10 2 6 4 2" xfId="18668"/>
    <cellStyle name="Comma 10 2 6 4 2 2" xfId="26100"/>
    <cellStyle name="Comma 10 2 6 4 3" xfId="26099"/>
    <cellStyle name="Comma 10 2 6 5" xfId="10917"/>
    <cellStyle name="Comma 10 2 6 5 2" xfId="22543"/>
    <cellStyle name="Comma 10 2 6 5 2 2" xfId="26102"/>
    <cellStyle name="Comma 10 2 6 5 3" xfId="26101"/>
    <cellStyle name="Comma 10 2 6 6" xfId="14792"/>
    <cellStyle name="Comma 10 2 6 6 2" xfId="26103"/>
    <cellStyle name="Comma 10 2 6 7" xfId="26086"/>
    <cellStyle name="Comma 10 2 7" xfId="4636"/>
    <cellStyle name="Comma 10 2 7 2" xfId="8513"/>
    <cellStyle name="Comma 10 2 7 2 2" xfId="20144"/>
    <cellStyle name="Comma 10 2 7 2 2 2" xfId="26106"/>
    <cellStyle name="Comma 10 2 7 2 3" xfId="26105"/>
    <cellStyle name="Comma 10 2 7 3" xfId="12393"/>
    <cellStyle name="Comma 10 2 7 3 2" xfId="24019"/>
    <cellStyle name="Comma 10 2 7 3 2 2" xfId="26108"/>
    <cellStyle name="Comma 10 2 7 3 3" xfId="26107"/>
    <cellStyle name="Comma 10 2 7 4" xfId="16268"/>
    <cellStyle name="Comma 10 2 7 4 2" xfId="26109"/>
    <cellStyle name="Comma 10 2 7 5" xfId="26104"/>
    <cellStyle name="Comma 10 2 8" xfId="4985"/>
    <cellStyle name="Comma 10 2 8 2" xfId="8861"/>
    <cellStyle name="Comma 10 2 8 2 2" xfId="20492"/>
    <cellStyle name="Comma 10 2 8 2 2 2" xfId="26112"/>
    <cellStyle name="Comma 10 2 8 2 3" xfId="26111"/>
    <cellStyle name="Comma 10 2 8 3" xfId="12741"/>
    <cellStyle name="Comma 10 2 8 3 2" xfId="24367"/>
    <cellStyle name="Comma 10 2 8 3 2 2" xfId="26114"/>
    <cellStyle name="Comma 10 2 8 3 3" xfId="26113"/>
    <cellStyle name="Comma 10 2 8 4" xfId="16616"/>
    <cellStyle name="Comma 10 2 8 4 2" xfId="26115"/>
    <cellStyle name="Comma 10 2 8 5" xfId="26110"/>
    <cellStyle name="Comma 10 2 9" xfId="5332"/>
    <cellStyle name="Comma 10 2 9 2" xfId="9208"/>
    <cellStyle name="Comma 10 2 9 2 2" xfId="20839"/>
    <cellStyle name="Comma 10 2 9 2 2 2" xfId="26118"/>
    <cellStyle name="Comma 10 2 9 2 3" xfId="26117"/>
    <cellStyle name="Comma 10 2 9 3" xfId="13088"/>
    <cellStyle name="Comma 10 2 9 3 2" xfId="24714"/>
    <cellStyle name="Comma 10 2 9 3 2 2" xfId="26120"/>
    <cellStyle name="Comma 10 2 9 3 3" xfId="26119"/>
    <cellStyle name="Comma 10 2 9 4" xfId="16963"/>
    <cellStyle name="Comma 10 2 9 4 2" xfId="26121"/>
    <cellStyle name="Comma 10 2 9 5" xfId="26116"/>
    <cellStyle name="Comma 10 3" xfId="2312"/>
    <cellStyle name="Comma 10 3 10" xfId="6362"/>
    <cellStyle name="Comma 10 3 10 2" xfId="10238"/>
    <cellStyle name="Comma 10 3 10 2 2" xfId="21869"/>
    <cellStyle name="Comma 10 3 10 2 2 2" xfId="26125"/>
    <cellStyle name="Comma 10 3 10 2 3" xfId="26124"/>
    <cellStyle name="Comma 10 3 10 3" xfId="14118"/>
    <cellStyle name="Comma 10 3 10 3 2" xfId="25744"/>
    <cellStyle name="Comma 10 3 10 3 2 2" xfId="26127"/>
    <cellStyle name="Comma 10 3 10 3 3" xfId="26126"/>
    <cellStyle name="Comma 10 3 10 4" xfId="17993"/>
    <cellStyle name="Comma 10 3 10 4 2" xfId="26128"/>
    <cellStyle name="Comma 10 3 10 5" xfId="26123"/>
    <cellStyle name="Comma 10 3 11" xfId="6582"/>
    <cellStyle name="Comma 10 3 11 2" xfId="18213"/>
    <cellStyle name="Comma 10 3 11 2 2" xfId="26130"/>
    <cellStyle name="Comma 10 3 11 3" xfId="26129"/>
    <cellStyle name="Comma 10 3 12" xfId="10462"/>
    <cellStyle name="Comma 10 3 12 2" xfId="22088"/>
    <cellStyle name="Comma 10 3 12 2 2" xfId="26132"/>
    <cellStyle name="Comma 10 3 12 3" xfId="26131"/>
    <cellStyle name="Comma 10 3 13" xfId="14337"/>
    <cellStyle name="Comma 10 3 13 2" xfId="26133"/>
    <cellStyle name="Comma 10 3 14" xfId="26122"/>
    <cellStyle name="Comma 10 3 2" xfId="2372"/>
    <cellStyle name="Comma 10 3 2 2" xfId="2558"/>
    <cellStyle name="Comma 10 3 2 3" xfId="2557"/>
    <cellStyle name="Comma 10 3 2 3 2" xfId="5555"/>
    <cellStyle name="Comma 10 3 2 3 2 2" xfId="9431"/>
    <cellStyle name="Comma 10 3 2 3 2 2 2" xfId="21062"/>
    <cellStyle name="Comma 10 3 2 3 2 2 2 2" xfId="26137"/>
    <cellStyle name="Comma 10 3 2 3 2 2 3" xfId="26136"/>
    <cellStyle name="Comma 10 3 2 3 2 3" xfId="13311"/>
    <cellStyle name="Comma 10 3 2 3 2 3 2" xfId="24937"/>
    <cellStyle name="Comma 10 3 2 3 2 3 2 2" xfId="26139"/>
    <cellStyle name="Comma 10 3 2 3 2 3 3" xfId="26138"/>
    <cellStyle name="Comma 10 3 2 3 2 4" xfId="17186"/>
    <cellStyle name="Comma 10 3 2 3 2 4 2" xfId="26140"/>
    <cellStyle name="Comma 10 3 2 3 2 5" xfId="26135"/>
    <cellStyle name="Comma 10 3 2 3 3" xfId="3860"/>
    <cellStyle name="Comma 10 3 2 3 3 2" xfId="7737"/>
    <cellStyle name="Comma 10 3 2 3 3 2 2" xfId="19368"/>
    <cellStyle name="Comma 10 3 2 3 3 2 2 2" xfId="26143"/>
    <cellStyle name="Comma 10 3 2 3 3 2 3" xfId="26142"/>
    <cellStyle name="Comma 10 3 2 3 3 3" xfId="11617"/>
    <cellStyle name="Comma 10 3 2 3 3 3 2" xfId="23243"/>
    <cellStyle name="Comma 10 3 2 3 3 3 2 2" xfId="26145"/>
    <cellStyle name="Comma 10 3 2 3 3 3 3" xfId="26144"/>
    <cellStyle name="Comma 10 3 2 3 3 4" xfId="15492"/>
    <cellStyle name="Comma 10 3 2 3 3 4 2" xfId="26146"/>
    <cellStyle name="Comma 10 3 2 3 3 5" xfId="26141"/>
    <cellStyle name="Comma 10 3 2 3 4" xfId="6691"/>
    <cellStyle name="Comma 10 3 2 3 4 2" xfId="18322"/>
    <cellStyle name="Comma 10 3 2 3 4 2 2" xfId="26148"/>
    <cellStyle name="Comma 10 3 2 3 4 3" xfId="26147"/>
    <cellStyle name="Comma 10 3 2 3 5" xfId="10571"/>
    <cellStyle name="Comma 10 3 2 3 5 2" xfId="22197"/>
    <cellStyle name="Comma 10 3 2 3 5 2 2" xfId="26150"/>
    <cellStyle name="Comma 10 3 2 3 5 3" xfId="26149"/>
    <cellStyle name="Comma 10 3 2 3 6" xfId="14446"/>
    <cellStyle name="Comma 10 3 2 3 6 2" xfId="26151"/>
    <cellStyle name="Comma 10 3 2 3 7" xfId="26134"/>
    <cellStyle name="Comma 10 3 2 4" xfId="3346"/>
    <cellStyle name="Comma 10 3 2 4 2" xfId="6087"/>
    <cellStyle name="Comma 10 3 2 4 2 2" xfId="9963"/>
    <cellStyle name="Comma 10 3 2 4 2 2 2" xfId="21594"/>
    <cellStyle name="Comma 10 3 2 4 2 2 2 2" xfId="26155"/>
    <cellStyle name="Comma 10 3 2 4 2 2 3" xfId="26154"/>
    <cellStyle name="Comma 10 3 2 4 2 3" xfId="13843"/>
    <cellStyle name="Comma 10 3 2 4 2 3 2" xfId="25469"/>
    <cellStyle name="Comma 10 3 2 4 2 3 2 2" xfId="26157"/>
    <cellStyle name="Comma 10 3 2 4 2 3 3" xfId="26156"/>
    <cellStyle name="Comma 10 3 2 4 2 4" xfId="17718"/>
    <cellStyle name="Comma 10 3 2 4 2 4 2" xfId="26158"/>
    <cellStyle name="Comma 10 3 2 4 2 5" xfId="26153"/>
    <cellStyle name="Comma 10 3 2 4 3" xfId="4292"/>
    <cellStyle name="Comma 10 3 2 4 3 2" xfId="8169"/>
    <cellStyle name="Comma 10 3 2 4 3 2 2" xfId="19800"/>
    <cellStyle name="Comma 10 3 2 4 3 2 2 2" xfId="26161"/>
    <cellStyle name="Comma 10 3 2 4 3 2 3" xfId="26160"/>
    <cellStyle name="Comma 10 3 2 4 3 3" xfId="12049"/>
    <cellStyle name="Comma 10 3 2 4 3 3 2" xfId="23675"/>
    <cellStyle name="Comma 10 3 2 4 3 3 2 2" xfId="26163"/>
    <cellStyle name="Comma 10 3 2 4 3 3 3" xfId="26162"/>
    <cellStyle name="Comma 10 3 2 4 3 4" xfId="15924"/>
    <cellStyle name="Comma 10 3 2 4 3 4 2" xfId="26164"/>
    <cellStyle name="Comma 10 3 2 4 3 5" xfId="26159"/>
    <cellStyle name="Comma 10 3 2 4 4" xfId="7223"/>
    <cellStyle name="Comma 10 3 2 4 4 2" xfId="18854"/>
    <cellStyle name="Comma 10 3 2 4 4 2 2" xfId="26166"/>
    <cellStyle name="Comma 10 3 2 4 4 3" xfId="26165"/>
    <cellStyle name="Comma 10 3 2 4 5" xfId="11103"/>
    <cellStyle name="Comma 10 3 2 4 5 2" xfId="22729"/>
    <cellStyle name="Comma 10 3 2 4 5 2 2" xfId="26168"/>
    <cellStyle name="Comma 10 3 2 4 5 3" xfId="26167"/>
    <cellStyle name="Comma 10 3 2 4 6" xfId="14978"/>
    <cellStyle name="Comma 10 3 2 4 6 2" xfId="26169"/>
    <cellStyle name="Comma 10 3 2 4 7" xfId="26152"/>
    <cellStyle name="Comma 10 3 2 5" xfId="4641"/>
    <cellStyle name="Comma 10 3 2 5 2" xfId="8518"/>
    <cellStyle name="Comma 10 3 2 5 2 2" xfId="20149"/>
    <cellStyle name="Comma 10 3 2 5 2 2 2" xfId="26172"/>
    <cellStyle name="Comma 10 3 2 5 2 3" xfId="26171"/>
    <cellStyle name="Comma 10 3 2 5 3" xfId="12398"/>
    <cellStyle name="Comma 10 3 2 5 3 2" xfId="24024"/>
    <cellStyle name="Comma 10 3 2 5 3 2 2" xfId="26174"/>
    <cellStyle name="Comma 10 3 2 5 3 3" xfId="26173"/>
    <cellStyle name="Comma 10 3 2 5 4" xfId="16273"/>
    <cellStyle name="Comma 10 3 2 5 4 2" xfId="26175"/>
    <cellStyle name="Comma 10 3 2 5 5" xfId="26170"/>
    <cellStyle name="Comma 10 3 2 6" xfId="4990"/>
    <cellStyle name="Comma 10 3 2 6 2" xfId="8866"/>
    <cellStyle name="Comma 10 3 2 6 2 2" xfId="20497"/>
    <cellStyle name="Comma 10 3 2 6 2 2 2" xfId="26178"/>
    <cellStyle name="Comma 10 3 2 6 2 3" xfId="26177"/>
    <cellStyle name="Comma 10 3 2 6 3" xfId="12746"/>
    <cellStyle name="Comma 10 3 2 6 3 2" xfId="24372"/>
    <cellStyle name="Comma 10 3 2 6 3 2 2" xfId="26180"/>
    <cellStyle name="Comma 10 3 2 6 3 3" xfId="26179"/>
    <cellStyle name="Comma 10 3 2 6 4" xfId="16621"/>
    <cellStyle name="Comma 10 3 2 6 4 2" xfId="26181"/>
    <cellStyle name="Comma 10 3 2 6 5" xfId="26176"/>
    <cellStyle name="Comma 10 3 2 7" xfId="3792"/>
    <cellStyle name="Comma 10 3 2 7 2" xfId="7669"/>
    <cellStyle name="Comma 10 3 2 7 2 2" xfId="19300"/>
    <cellStyle name="Comma 10 3 2 7 2 2 2" xfId="26184"/>
    <cellStyle name="Comma 10 3 2 7 2 3" xfId="26183"/>
    <cellStyle name="Comma 10 3 2 7 3" xfId="11549"/>
    <cellStyle name="Comma 10 3 2 7 3 2" xfId="23175"/>
    <cellStyle name="Comma 10 3 2 7 3 2 2" xfId="26186"/>
    <cellStyle name="Comma 10 3 2 7 3 3" xfId="26185"/>
    <cellStyle name="Comma 10 3 2 7 4" xfId="15424"/>
    <cellStyle name="Comma 10 3 2 7 4 2" xfId="26187"/>
    <cellStyle name="Comma 10 3 2 7 5" xfId="26182"/>
    <cellStyle name="Comma 10 3 3" xfId="2559"/>
    <cellStyle name="Comma 10 3 4" xfId="2556"/>
    <cellStyle name="Comma 10 3 4 2" xfId="5554"/>
    <cellStyle name="Comma 10 3 4 2 2" xfId="9430"/>
    <cellStyle name="Comma 10 3 4 2 2 2" xfId="21061"/>
    <cellStyle name="Comma 10 3 4 2 2 2 2" xfId="26191"/>
    <cellStyle name="Comma 10 3 4 2 2 3" xfId="26190"/>
    <cellStyle name="Comma 10 3 4 2 3" xfId="13310"/>
    <cellStyle name="Comma 10 3 4 2 3 2" xfId="24936"/>
    <cellStyle name="Comma 10 3 4 2 3 2 2" xfId="26193"/>
    <cellStyle name="Comma 10 3 4 2 3 3" xfId="26192"/>
    <cellStyle name="Comma 10 3 4 2 4" xfId="17185"/>
    <cellStyle name="Comma 10 3 4 2 4 2" xfId="26194"/>
    <cellStyle name="Comma 10 3 4 2 5" xfId="26189"/>
    <cellStyle name="Comma 10 3 4 3" xfId="3859"/>
    <cellStyle name="Comma 10 3 4 3 2" xfId="7736"/>
    <cellStyle name="Comma 10 3 4 3 2 2" xfId="19367"/>
    <cellStyle name="Comma 10 3 4 3 2 2 2" xfId="26197"/>
    <cellStyle name="Comma 10 3 4 3 2 3" xfId="26196"/>
    <cellStyle name="Comma 10 3 4 3 3" xfId="11616"/>
    <cellStyle name="Comma 10 3 4 3 3 2" xfId="23242"/>
    <cellStyle name="Comma 10 3 4 3 3 2 2" xfId="26199"/>
    <cellStyle name="Comma 10 3 4 3 3 3" xfId="26198"/>
    <cellStyle name="Comma 10 3 4 3 4" xfId="15491"/>
    <cellStyle name="Comma 10 3 4 3 4 2" xfId="26200"/>
    <cellStyle name="Comma 10 3 4 3 5" xfId="26195"/>
    <cellStyle name="Comma 10 3 4 4" xfId="6690"/>
    <cellStyle name="Comma 10 3 4 4 2" xfId="18321"/>
    <cellStyle name="Comma 10 3 4 4 2 2" xfId="26202"/>
    <cellStyle name="Comma 10 3 4 4 3" xfId="26201"/>
    <cellStyle name="Comma 10 3 4 5" xfId="10570"/>
    <cellStyle name="Comma 10 3 4 5 2" xfId="22196"/>
    <cellStyle name="Comma 10 3 4 5 2 2" xfId="26204"/>
    <cellStyle name="Comma 10 3 4 5 3" xfId="26203"/>
    <cellStyle name="Comma 10 3 4 6" xfId="14445"/>
    <cellStyle name="Comma 10 3 4 6 2" xfId="26205"/>
    <cellStyle name="Comma 10 3 4 7" xfId="26188"/>
    <cellStyle name="Comma 10 3 5" xfId="3282"/>
    <cellStyle name="Comma 10 3 5 2" xfId="6023"/>
    <cellStyle name="Comma 10 3 5 2 2" xfId="9899"/>
    <cellStyle name="Comma 10 3 5 2 2 2" xfId="21530"/>
    <cellStyle name="Comma 10 3 5 2 2 2 2" xfId="26209"/>
    <cellStyle name="Comma 10 3 5 2 2 3" xfId="26208"/>
    <cellStyle name="Comma 10 3 5 2 3" xfId="13779"/>
    <cellStyle name="Comma 10 3 5 2 3 2" xfId="25405"/>
    <cellStyle name="Comma 10 3 5 2 3 2 2" xfId="26211"/>
    <cellStyle name="Comma 10 3 5 2 3 3" xfId="26210"/>
    <cellStyle name="Comma 10 3 5 2 4" xfId="17654"/>
    <cellStyle name="Comma 10 3 5 2 4 2" xfId="26212"/>
    <cellStyle name="Comma 10 3 5 2 5" xfId="26207"/>
    <cellStyle name="Comma 10 3 5 3" xfId="4291"/>
    <cellStyle name="Comma 10 3 5 3 2" xfId="8168"/>
    <cellStyle name="Comma 10 3 5 3 2 2" xfId="19799"/>
    <cellStyle name="Comma 10 3 5 3 2 2 2" xfId="26215"/>
    <cellStyle name="Comma 10 3 5 3 2 3" xfId="26214"/>
    <cellStyle name="Comma 10 3 5 3 3" xfId="12048"/>
    <cellStyle name="Comma 10 3 5 3 3 2" xfId="23674"/>
    <cellStyle name="Comma 10 3 5 3 3 2 2" xfId="26217"/>
    <cellStyle name="Comma 10 3 5 3 3 3" xfId="26216"/>
    <cellStyle name="Comma 10 3 5 3 4" xfId="15923"/>
    <cellStyle name="Comma 10 3 5 3 4 2" xfId="26218"/>
    <cellStyle name="Comma 10 3 5 3 5" xfId="26213"/>
    <cellStyle name="Comma 10 3 5 4" xfId="7159"/>
    <cellStyle name="Comma 10 3 5 4 2" xfId="18790"/>
    <cellStyle name="Comma 10 3 5 4 2 2" xfId="26220"/>
    <cellStyle name="Comma 10 3 5 4 3" xfId="26219"/>
    <cellStyle name="Comma 10 3 5 5" xfId="11039"/>
    <cellStyle name="Comma 10 3 5 5 2" xfId="22665"/>
    <cellStyle name="Comma 10 3 5 5 2 2" xfId="26222"/>
    <cellStyle name="Comma 10 3 5 5 3" xfId="26221"/>
    <cellStyle name="Comma 10 3 5 6" xfId="14914"/>
    <cellStyle name="Comma 10 3 5 6 2" xfId="26223"/>
    <cellStyle name="Comma 10 3 5 7" xfId="26206"/>
    <cellStyle name="Comma 10 3 6" xfId="4640"/>
    <cellStyle name="Comma 10 3 6 2" xfId="8517"/>
    <cellStyle name="Comma 10 3 6 2 2" xfId="20148"/>
    <cellStyle name="Comma 10 3 6 2 2 2" xfId="26226"/>
    <cellStyle name="Comma 10 3 6 2 3" xfId="26225"/>
    <cellStyle name="Comma 10 3 6 3" xfId="12397"/>
    <cellStyle name="Comma 10 3 6 3 2" xfId="24023"/>
    <cellStyle name="Comma 10 3 6 3 2 2" xfId="26228"/>
    <cellStyle name="Comma 10 3 6 3 3" xfId="26227"/>
    <cellStyle name="Comma 10 3 6 4" xfId="16272"/>
    <cellStyle name="Comma 10 3 6 4 2" xfId="26229"/>
    <cellStyle name="Comma 10 3 6 5" xfId="26224"/>
    <cellStyle name="Comma 10 3 7" xfId="4989"/>
    <cellStyle name="Comma 10 3 7 2" xfId="8865"/>
    <cellStyle name="Comma 10 3 7 2 2" xfId="20496"/>
    <cellStyle name="Comma 10 3 7 2 2 2" xfId="26232"/>
    <cellStyle name="Comma 10 3 7 2 3" xfId="26231"/>
    <cellStyle name="Comma 10 3 7 3" xfId="12745"/>
    <cellStyle name="Comma 10 3 7 3 2" xfId="24371"/>
    <cellStyle name="Comma 10 3 7 3 2 2" xfId="26234"/>
    <cellStyle name="Comma 10 3 7 3 3" xfId="26233"/>
    <cellStyle name="Comma 10 3 7 4" xfId="16620"/>
    <cellStyle name="Comma 10 3 7 4 2" xfId="26235"/>
    <cellStyle name="Comma 10 3 7 5" xfId="26230"/>
    <cellStyle name="Comma 10 3 8" xfId="5446"/>
    <cellStyle name="Comma 10 3 8 2" xfId="9322"/>
    <cellStyle name="Comma 10 3 8 2 2" xfId="20953"/>
    <cellStyle name="Comma 10 3 8 2 2 2" xfId="26238"/>
    <cellStyle name="Comma 10 3 8 2 3" xfId="26237"/>
    <cellStyle name="Comma 10 3 8 3" xfId="13202"/>
    <cellStyle name="Comma 10 3 8 3 2" xfId="24828"/>
    <cellStyle name="Comma 10 3 8 3 2 2" xfId="26240"/>
    <cellStyle name="Comma 10 3 8 3 3" xfId="26239"/>
    <cellStyle name="Comma 10 3 8 4" xfId="17077"/>
    <cellStyle name="Comma 10 3 8 4 2" xfId="26241"/>
    <cellStyle name="Comma 10 3 8 5" xfId="26236"/>
    <cellStyle name="Comma 10 3 9" xfId="3625"/>
    <cellStyle name="Comma 10 3 9 2" xfId="7502"/>
    <cellStyle name="Comma 10 3 9 2 2" xfId="19133"/>
    <cellStyle name="Comma 10 3 9 2 2 2" xfId="26244"/>
    <cellStyle name="Comma 10 3 9 2 3" xfId="26243"/>
    <cellStyle name="Comma 10 3 9 3" xfId="11382"/>
    <cellStyle name="Comma 10 3 9 3 2" xfId="23008"/>
    <cellStyle name="Comma 10 3 9 3 2 2" xfId="26246"/>
    <cellStyle name="Comma 10 3 9 3 3" xfId="26245"/>
    <cellStyle name="Comma 10 3 9 4" xfId="15257"/>
    <cellStyle name="Comma 10 3 9 4 2" xfId="26247"/>
    <cellStyle name="Comma 10 3 9 5" xfId="26242"/>
    <cellStyle name="Comma 10 4" xfId="2369"/>
    <cellStyle name="Comma 10 4 2" xfId="2561"/>
    <cellStyle name="Comma 10 4 3" xfId="2560"/>
    <cellStyle name="Comma 10 4 3 2" xfId="5556"/>
    <cellStyle name="Comma 10 4 3 2 2" xfId="9432"/>
    <cellStyle name="Comma 10 4 3 2 2 2" xfId="21063"/>
    <cellStyle name="Comma 10 4 3 2 2 2 2" xfId="26251"/>
    <cellStyle name="Comma 10 4 3 2 2 3" xfId="26250"/>
    <cellStyle name="Comma 10 4 3 2 3" xfId="13312"/>
    <cellStyle name="Comma 10 4 3 2 3 2" xfId="24938"/>
    <cellStyle name="Comma 10 4 3 2 3 2 2" xfId="26253"/>
    <cellStyle name="Comma 10 4 3 2 3 3" xfId="26252"/>
    <cellStyle name="Comma 10 4 3 2 4" xfId="17187"/>
    <cellStyle name="Comma 10 4 3 2 4 2" xfId="26254"/>
    <cellStyle name="Comma 10 4 3 2 5" xfId="26249"/>
    <cellStyle name="Comma 10 4 3 3" xfId="3861"/>
    <cellStyle name="Comma 10 4 3 3 2" xfId="7738"/>
    <cellStyle name="Comma 10 4 3 3 2 2" xfId="19369"/>
    <cellStyle name="Comma 10 4 3 3 2 2 2" xfId="26257"/>
    <cellStyle name="Comma 10 4 3 3 2 3" xfId="26256"/>
    <cellStyle name="Comma 10 4 3 3 3" xfId="11618"/>
    <cellStyle name="Comma 10 4 3 3 3 2" xfId="23244"/>
    <cellStyle name="Comma 10 4 3 3 3 2 2" xfId="26259"/>
    <cellStyle name="Comma 10 4 3 3 3 3" xfId="26258"/>
    <cellStyle name="Comma 10 4 3 3 4" xfId="15493"/>
    <cellStyle name="Comma 10 4 3 3 4 2" xfId="26260"/>
    <cellStyle name="Comma 10 4 3 3 5" xfId="26255"/>
    <cellStyle name="Comma 10 4 3 4" xfId="6692"/>
    <cellStyle name="Comma 10 4 3 4 2" xfId="18323"/>
    <cellStyle name="Comma 10 4 3 4 2 2" xfId="26262"/>
    <cellStyle name="Comma 10 4 3 4 3" xfId="26261"/>
    <cellStyle name="Comma 10 4 3 5" xfId="10572"/>
    <cellStyle name="Comma 10 4 3 5 2" xfId="22198"/>
    <cellStyle name="Comma 10 4 3 5 2 2" xfId="26264"/>
    <cellStyle name="Comma 10 4 3 5 3" xfId="26263"/>
    <cellStyle name="Comma 10 4 3 6" xfId="14447"/>
    <cellStyle name="Comma 10 4 3 6 2" xfId="26265"/>
    <cellStyle name="Comma 10 4 3 7" xfId="26248"/>
    <cellStyle name="Comma 10 4 4" xfId="3437"/>
    <cellStyle name="Comma 10 4 4 2" xfId="6178"/>
    <cellStyle name="Comma 10 4 4 2 2" xfId="10054"/>
    <cellStyle name="Comma 10 4 4 2 2 2" xfId="21685"/>
    <cellStyle name="Comma 10 4 4 2 2 2 2" xfId="26269"/>
    <cellStyle name="Comma 10 4 4 2 2 3" xfId="26268"/>
    <cellStyle name="Comma 10 4 4 2 3" xfId="13934"/>
    <cellStyle name="Comma 10 4 4 2 3 2" xfId="25560"/>
    <cellStyle name="Comma 10 4 4 2 3 2 2" xfId="26271"/>
    <cellStyle name="Comma 10 4 4 2 3 3" xfId="26270"/>
    <cellStyle name="Comma 10 4 4 2 4" xfId="17809"/>
    <cellStyle name="Comma 10 4 4 2 4 2" xfId="26272"/>
    <cellStyle name="Comma 10 4 4 2 5" xfId="26267"/>
    <cellStyle name="Comma 10 4 4 3" xfId="4293"/>
    <cellStyle name="Comma 10 4 4 3 2" xfId="8170"/>
    <cellStyle name="Comma 10 4 4 3 2 2" xfId="19801"/>
    <cellStyle name="Comma 10 4 4 3 2 2 2" xfId="26275"/>
    <cellStyle name="Comma 10 4 4 3 2 3" xfId="26274"/>
    <cellStyle name="Comma 10 4 4 3 3" xfId="12050"/>
    <cellStyle name="Comma 10 4 4 3 3 2" xfId="23676"/>
    <cellStyle name="Comma 10 4 4 3 3 2 2" xfId="26277"/>
    <cellStyle name="Comma 10 4 4 3 3 3" xfId="26276"/>
    <cellStyle name="Comma 10 4 4 3 4" xfId="15925"/>
    <cellStyle name="Comma 10 4 4 3 4 2" xfId="26278"/>
    <cellStyle name="Comma 10 4 4 3 5" xfId="26273"/>
    <cellStyle name="Comma 10 4 4 4" xfId="7314"/>
    <cellStyle name="Comma 10 4 4 4 2" xfId="18945"/>
    <cellStyle name="Comma 10 4 4 4 2 2" xfId="26280"/>
    <cellStyle name="Comma 10 4 4 4 3" xfId="26279"/>
    <cellStyle name="Comma 10 4 4 5" xfId="11194"/>
    <cellStyle name="Comma 10 4 4 5 2" xfId="22820"/>
    <cellStyle name="Comma 10 4 4 5 2 2" xfId="26282"/>
    <cellStyle name="Comma 10 4 4 5 3" xfId="26281"/>
    <cellStyle name="Comma 10 4 4 6" xfId="15069"/>
    <cellStyle name="Comma 10 4 4 6 2" xfId="26283"/>
    <cellStyle name="Comma 10 4 4 7" xfId="26266"/>
    <cellStyle name="Comma 10 4 5" xfId="4642"/>
    <cellStyle name="Comma 10 4 5 2" xfId="8519"/>
    <cellStyle name="Comma 10 4 5 2 2" xfId="20150"/>
    <cellStyle name="Comma 10 4 5 2 2 2" xfId="26286"/>
    <cellStyle name="Comma 10 4 5 2 3" xfId="26285"/>
    <cellStyle name="Comma 10 4 5 3" xfId="12399"/>
    <cellStyle name="Comma 10 4 5 3 2" xfId="24025"/>
    <cellStyle name="Comma 10 4 5 3 2 2" xfId="26288"/>
    <cellStyle name="Comma 10 4 5 3 3" xfId="26287"/>
    <cellStyle name="Comma 10 4 5 4" xfId="16274"/>
    <cellStyle name="Comma 10 4 5 4 2" xfId="26289"/>
    <cellStyle name="Comma 10 4 5 5" xfId="26284"/>
    <cellStyle name="Comma 10 4 6" xfId="4991"/>
    <cellStyle name="Comma 10 4 6 2" xfId="8867"/>
    <cellStyle name="Comma 10 4 6 2 2" xfId="20498"/>
    <cellStyle name="Comma 10 4 6 2 2 2" xfId="26292"/>
    <cellStyle name="Comma 10 4 6 2 3" xfId="26291"/>
    <cellStyle name="Comma 10 4 6 3" xfId="12747"/>
    <cellStyle name="Comma 10 4 6 3 2" xfId="24373"/>
    <cellStyle name="Comma 10 4 6 3 2 2" xfId="26294"/>
    <cellStyle name="Comma 10 4 6 3 3" xfId="26293"/>
    <cellStyle name="Comma 10 4 6 4" xfId="16622"/>
    <cellStyle name="Comma 10 4 6 4 2" xfId="26295"/>
    <cellStyle name="Comma 10 4 6 5" xfId="26290"/>
    <cellStyle name="Comma 10 4 7" xfId="3677"/>
    <cellStyle name="Comma 10 4 7 2" xfId="7554"/>
    <cellStyle name="Comma 10 4 7 2 2" xfId="19185"/>
    <cellStyle name="Comma 10 4 7 2 2 2" xfId="26298"/>
    <cellStyle name="Comma 10 4 7 2 3" xfId="26297"/>
    <cellStyle name="Comma 10 4 7 3" xfId="11434"/>
    <cellStyle name="Comma 10 4 7 3 2" xfId="23060"/>
    <cellStyle name="Comma 10 4 7 3 2 2" xfId="26300"/>
    <cellStyle name="Comma 10 4 7 3 3" xfId="26299"/>
    <cellStyle name="Comma 10 4 7 4" xfId="15309"/>
    <cellStyle name="Comma 10 4 7 4 2" xfId="26301"/>
    <cellStyle name="Comma 10 4 7 5" xfId="26296"/>
    <cellStyle name="Comma 10 5" xfId="2562"/>
    <cellStyle name="Comma 10 6" xfId="2547"/>
    <cellStyle name="Comma 10 6 2" xfId="5549"/>
    <cellStyle name="Comma 10 6 2 2" xfId="9425"/>
    <cellStyle name="Comma 10 6 2 2 2" xfId="21056"/>
    <cellStyle name="Comma 10 6 2 2 2 2" xfId="26305"/>
    <cellStyle name="Comma 10 6 2 2 3" xfId="26304"/>
    <cellStyle name="Comma 10 6 2 3" xfId="13305"/>
    <cellStyle name="Comma 10 6 2 3 2" xfId="24931"/>
    <cellStyle name="Comma 10 6 2 3 2 2" xfId="26307"/>
    <cellStyle name="Comma 10 6 2 3 3" xfId="26306"/>
    <cellStyle name="Comma 10 6 2 4" xfId="17180"/>
    <cellStyle name="Comma 10 6 2 4 2" xfId="26308"/>
    <cellStyle name="Comma 10 6 2 5" xfId="26303"/>
    <cellStyle name="Comma 10 6 3" xfId="3854"/>
    <cellStyle name="Comma 10 6 3 2" xfId="7731"/>
    <cellStyle name="Comma 10 6 3 2 2" xfId="19362"/>
    <cellStyle name="Comma 10 6 3 2 2 2" xfId="26311"/>
    <cellStyle name="Comma 10 6 3 2 3" xfId="26310"/>
    <cellStyle name="Comma 10 6 3 3" xfId="11611"/>
    <cellStyle name="Comma 10 6 3 3 2" xfId="23237"/>
    <cellStyle name="Comma 10 6 3 3 2 2" xfId="26313"/>
    <cellStyle name="Comma 10 6 3 3 3" xfId="26312"/>
    <cellStyle name="Comma 10 6 3 4" xfId="15486"/>
    <cellStyle name="Comma 10 6 3 4 2" xfId="26314"/>
    <cellStyle name="Comma 10 6 3 5" xfId="26309"/>
    <cellStyle name="Comma 10 6 4" xfId="6685"/>
    <cellStyle name="Comma 10 6 4 2" xfId="18316"/>
    <cellStyle name="Comma 10 6 4 2 2" xfId="26316"/>
    <cellStyle name="Comma 10 6 4 3" xfId="26315"/>
    <cellStyle name="Comma 10 6 5" xfId="10565"/>
    <cellStyle name="Comma 10 6 5 2" xfId="22191"/>
    <cellStyle name="Comma 10 6 5 2 2" xfId="26318"/>
    <cellStyle name="Comma 10 6 5 3" xfId="26317"/>
    <cellStyle name="Comma 10 6 6" xfId="14440"/>
    <cellStyle name="Comma 10 6 6 2" xfId="26319"/>
    <cellStyle name="Comma 10 6 7" xfId="26302"/>
    <cellStyle name="Comma 10 7" xfId="3159"/>
    <cellStyle name="Comma 10 7 2" xfId="5900"/>
    <cellStyle name="Comma 10 7 2 2" xfId="9776"/>
    <cellStyle name="Comma 10 7 2 2 2" xfId="21407"/>
    <cellStyle name="Comma 10 7 2 2 2 2" xfId="26323"/>
    <cellStyle name="Comma 10 7 2 2 3" xfId="26322"/>
    <cellStyle name="Comma 10 7 2 3" xfId="13656"/>
    <cellStyle name="Comma 10 7 2 3 2" xfId="25282"/>
    <cellStyle name="Comma 10 7 2 3 2 2" xfId="26325"/>
    <cellStyle name="Comma 10 7 2 3 3" xfId="26324"/>
    <cellStyle name="Comma 10 7 2 4" xfId="17531"/>
    <cellStyle name="Comma 10 7 2 4 2" xfId="26326"/>
    <cellStyle name="Comma 10 7 2 5" xfId="26321"/>
    <cellStyle name="Comma 10 7 3" xfId="4286"/>
    <cellStyle name="Comma 10 7 3 2" xfId="8163"/>
    <cellStyle name="Comma 10 7 3 2 2" xfId="19794"/>
    <cellStyle name="Comma 10 7 3 2 2 2" xfId="26329"/>
    <cellStyle name="Comma 10 7 3 2 3" xfId="26328"/>
    <cellStyle name="Comma 10 7 3 3" xfId="12043"/>
    <cellStyle name="Comma 10 7 3 3 2" xfId="23669"/>
    <cellStyle name="Comma 10 7 3 3 2 2" xfId="26331"/>
    <cellStyle name="Comma 10 7 3 3 3" xfId="26330"/>
    <cellStyle name="Comma 10 7 3 4" xfId="15918"/>
    <cellStyle name="Comma 10 7 3 4 2" xfId="26332"/>
    <cellStyle name="Comma 10 7 3 5" xfId="26327"/>
    <cellStyle name="Comma 10 7 4" xfId="7036"/>
    <cellStyle name="Comma 10 7 4 2" xfId="18667"/>
    <cellStyle name="Comma 10 7 4 2 2" xfId="26334"/>
    <cellStyle name="Comma 10 7 4 3" xfId="26333"/>
    <cellStyle name="Comma 10 7 5" xfId="10916"/>
    <cellStyle name="Comma 10 7 5 2" xfId="22542"/>
    <cellStyle name="Comma 10 7 5 2 2" xfId="26336"/>
    <cellStyle name="Comma 10 7 5 3" xfId="26335"/>
    <cellStyle name="Comma 10 7 6" xfId="14791"/>
    <cellStyle name="Comma 10 7 6 2" xfId="26337"/>
    <cellStyle name="Comma 10 7 7" xfId="26320"/>
    <cellStyle name="Comma 10 8" xfId="4635"/>
    <cellStyle name="Comma 10 8 2" xfId="8512"/>
    <cellStyle name="Comma 10 8 2 2" xfId="20143"/>
    <cellStyle name="Comma 10 8 2 2 2" xfId="26340"/>
    <cellStyle name="Comma 10 8 2 3" xfId="26339"/>
    <cellStyle name="Comma 10 8 3" xfId="12392"/>
    <cellStyle name="Comma 10 8 3 2" xfId="24018"/>
    <cellStyle name="Comma 10 8 3 2 2" xfId="26342"/>
    <cellStyle name="Comma 10 8 3 3" xfId="26341"/>
    <cellStyle name="Comma 10 8 4" xfId="16267"/>
    <cellStyle name="Comma 10 8 4 2" xfId="26343"/>
    <cellStyle name="Comma 10 8 5" xfId="26338"/>
    <cellStyle name="Comma 10 9" xfId="4984"/>
    <cellStyle name="Comma 10 9 2" xfId="8860"/>
    <cellStyle name="Comma 10 9 2 2" xfId="20491"/>
    <cellStyle name="Comma 10 9 2 2 2" xfId="26346"/>
    <cellStyle name="Comma 10 9 2 3" xfId="26345"/>
    <cellStyle name="Comma 10 9 3" xfId="12740"/>
    <cellStyle name="Comma 10 9 3 2" xfId="24366"/>
    <cellStyle name="Comma 10 9 3 2 2" xfId="26348"/>
    <cellStyle name="Comma 10 9 3 3" xfId="26347"/>
    <cellStyle name="Comma 10 9 4" xfId="16615"/>
    <cellStyle name="Comma 10 9 4 2" xfId="26349"/>
    <cellStyle name="Comma 10 9 5" xfId="26344"/>
    <cellStyle name="Comma 11" xfId="2181"/>
    <cellStyle name="Comma 11 10" xfId="5333"/>
    <cellStyle name="Comma 11 10 2" xfId="9209"/>
    <cellStyle name="Comma 11 10 2 2" xfId="20840"/>
    <cellStyle name="Comma 11 10 2 2 2" xfId="26353"/>
    <cellStyle name="Comma 11 10 2 3" xfId="26352"/>
    <cellStyle name="Comma 11 10 3" xfId="13089"/>
    <cellStyle name="Comma 11 10 3 2" xfId="24715"/>
    <cellStyle name="Comma 11 10 3 2 2" xfId="26355"/>
    <cellStyle name="Comma 11 10 3 3" xfId="26354"/>
    <cellStyle name="Comma 11 10 4" xfId="16964"/>
    <cellStyle name="Comma 11 10 4 2" xfId="26356"/>
    <cellStyle name="Comma 11 10 5" xfId="26351"/>
    <cellStyle name="Comma 11 11" xfId="3508"/>
    <cellStyle name="Comma 11 11 2" xfId="7385"/>
    <cellStyle name="Comma 11 11 2 2" xfId="19016"/>
    <cellStyle name="Comma 11 11 2 2 2" xfId="26359"/>
    <cellStyle name="Comma 11 11 2 3" xfId="26358"/>
    <cellStyle name="Comma 11 11 3" xfId="11265"/>
    <cellStyle name="Comma 11 11 3 2" xfId="22891"/>
    <cellStyle name="Comma 11 11 3 2 2" xfId="26361"/>
    <cellStyle name="Comma 11 11 3 3" xfId="26360"/>
    <cellStyle name="Comma 11 11 4" xfId="15140"/>
    <cellStyle name="Comma 11 11 4 2" xfId="26362"/>
    <cellStyle name="Comma 11 11 5" xfId="26357"/>
    <cellStyle name="Comma 11 12" xfId="6249"/>
    <cellStyle name="Comma 11 12 2" xfId="10125"/>
    <cellStyle name="Comma 11 12 2 2" xfId="21756"/>
    <cellStyle name="Comma 11 12 2 2 2" xfId="26365"/>
    <cellStyle name="Comma 11 12 2 3" xfId="26364"/>
    <cellStyle name="Comma 11 12 3" xfId="14005"/>
    <cellStyle name="Comma 11 12 3 2" xfId="25631"/>
    <cellStyle name="Comma 11 12 3 2 2" xfId="26367"/>
    <cellStyle name="Comma 11 12 3 3" xfId="26366"/>
    <cellStyle name="Comma 11 12 4" xfId="17880"/>
    <cellStyle name="Comma 11 12 4 2" xfId="26368"/>
    <cellStyle name="Comma 11 12 5" xfId="26363"/>
    <cellStyle name="Comma 11 13" xfId="6469"/>
    <cellStyle name="Comma 11 13 2" xfId="18100"/>
    <cellStyle name="Comma 11 13 2 2" xfId="26370"/>
    <cellStyle name="Comma 11 13 3" xfId="26369"/>
    <cellStyle name="Comma 11 14" xfId="10349"/>
    <cellStyle name="Comma 11 14 2" xfId="21975"/>
    <cellStyle name="Comma 11 14 2 2" xfId="26372"/>
    <cellStyle name="Comma 11 14 3" xfId="26371"/>
    <cellStyle name="Comma 11 15" xfId="14224"/>
    <cellStyle name="Comma 11 15 2" xfId="26373"/>
    <cellStyle name="Comma 11 16" xfId="26350"/>
    <cellStyle name="Comma 11 2" xfId="2182"/>
    <cellStyle name="Comma 11 2 10" xfId="3509"/>
    <cellStyle name="Comma 11 2 10 2" xfId="7386"/>
    <cellStyle name="Comma 11 2 10 2 2" xfId="19017"/>
    <cellStyle name="Comma 11 2 10 2 2 2" xfId="26377"/>
    <cellStyle name="Comma 11 2 10 2 3" xfId="26376"/>
    <cellStyle name="Comma 11 2 10 3" xfId="11266"/>
    <cellStyle name="Comma 11 2 10 3 2" xfId="22892"/>
    <cellStyle name="Comma 11 2 10 3 2 2" xfId="26379"/>
    <cellStyle name="Comma 11 2 10 3 3" xfId="26378"/>
    <cellStyle name="Comma 11 2 10 4" xfId="15141"/>
    <cellStyle name="Comma 11 2 10 4 2" xfId="26380"/>
    <cellStyle name="Comma 11 2 10 5" xfId="26375"/>
    <cellStyle name="Comma 11 2 11" xfId="6250"/>
    <cellStyle name="Comma 11 2 11 2" xfId="10126"/>
    <cellStyle name="Comma 11 2 11 2 2" xfId="21757"/>
    <cellStyle name="Comma 11 2 11 2 2 2" xfId="26383"/>
    <cellStyle name="Comma 11 2 11 2 3" xfId="26382"/>
    <cellStyle name="Comma 11 2 11 3" xfId="14006"/>
    <cellStyle name="Comma 11 2 11 3 2" xfId="25632"/>
    <cellStyle name="Comma 11 2 11 3 2 2" xfId="26385"/>
    <cellStyle name="Comma 11 2 11 3 3" xfId="26384"/>
    <cellStyle name="Comma 11 2 11 4" xfId="17881"/>
    <cellStyle name="Comma 11 2 11 4 2" xfId="26386"/>
    <cellStyle name="Comma 11 2 11 5" xfId="26381"/>
    <cellStyle name="Comma 11 2 12" xfId="6470"/>
    <cellStyle name="Comma 11 2 12 2" xfId="18101"/>
    <cellStyle name="Comma 11 2 12 2 2" xfId="26388"/>
    <cellStyle name="Comma 11 2 12 3" xfId="26387"/>
    <cellStyle name="Comma 11 2 13" xfId="10350"/>
    <cellStyle name="Comma 11 2 13 2" xfId="21976"/>
    <cellStyle name="Comma 11 2 13 2 2" xfId="26390"/>
    <cellStyle name="Comma 11 2 13 3" xfId="26389"/>
    <cellStyle name="Comma 11 2 14" xfId="14225"/>
    <cellStyle name="Comma 11 2 14 2" xfId="26391"/>
    <cellStyle name="Comma 11 2 15" xfId="26374"/>
    <cellStyle name="Comma 11 2 2" xfId="2322"/>
    <cellStyle name="Comma 11 2 2 10" xfId="6371"/>
    <cellStyle name="Comma 11 2 2 10 2" xfId="10247"/>
    <cellStyle name="Comma 11 2 2 10 2 2" xfId="21878"/>
    <cellStyle name="Comma 11 2 2 10 2 2 2" xfId="26395"/>
    <cellStyle name="Comma 11 2 2 10 2 3" xfId="26394"/>
    <cellStyle name="Comma 11 2 2 10 3" xfId="14127"/>
    <cellStyle name="Comma 11 2 2 10 3 2" xfId="25753"/>
    <cellStyle name="Comma 11 2 2 10 3 2 2" xfId="26397"/>
    <cellStyle name="Comma 11 2 2 10 3 3" xfId="26396"/>
    <cellStyle name="Comma 11 2 2 10 4" xfId="18002"/>
    <cellStyle name="Comma 11 2 2 10 4 2" xfId="26398"/>
    <cellStyle name="Comma 11 2 2 10 5" xfId="26393"/>
    <cellStyle name="Comma 11 2 2 11" xfId="6591"/>
    <cellStyle name="Comma 11 2 2 11 2" xfId="18222"/>
    <cellStyle name="Comma 11 2 2 11 2 2" xfId="26400"/>
    <cellStyle name="Comma 11 2 2 11 3" xfId="26399"/>
    <cellStyle name="Comma 11 2 2 12" xfId="10471"/>
    <cellStyle name="Comma 11 2 2 12 2" xfId="22097"/>
    <cellStyle name="Comma 11 2 2 12 2 2" xfId="26402"/>
    <cellStyle name="Comma 11 2 2 12 3" xfId="26401"/>
    <cellStyle name="Comma 11 2 2 13" xfId="14346"/>
    <cellStyle name="Comma 11 2 2 13 2" xfId="26403"/>
    <cellStyle name="Comma 11 2 2 14" xfId="26392"/>
    <cellStyle name="Comma 11 2 2 2" xfId="2375"/>
    <cellStyle name="Comma 11 2 2 2 2" xfId="2567"/>
    <cellStyle name="Comma 11 2 2 2 3" xfId="2566"/>
    <cellStyle name="Comma 11 2 2 2 3 2" xfId="5560"/>
    <cellStyle name="Comma 11 2 2 2 3 2 2" xfId="9436"/>
    <cellStyle name="Comma 11 2 2 2 3 2 2 2" xfId="21067"/>
    <cellStyle name="Comma 11 2 2 2 3 2 2 2 2" xfId="26407"/>
    <cellStyle name="Comma 11 2 2 2 3 2 2 3" xfId="26406"/>
    <cellStyle name="Comma 11 2 2 2 3 2 3" xfId="13316"/>
    <cellStyle name="Comma 11 2 2 2 3 2 3 2" xfId="24942"/>
    <cellStyle name="Comma 11 2 2 2 3 2 3 2 2" xfId="26409"/>
    <cellStyle name="Comma 11 2 2 2 3 2 3 3" xfId="26408"/>
    <cellStyle name="Comma 11 2 2 2 3 2 4" xfId="17191"/>
    <cellStyle name="Comma 11 2 2 2 3 2 4 2" xfId="26410"/>
    <cellStyle name="Comma 11 2 2 2 3 2 5" xfId="26405"/>
    <cellStyle name="Comma 11 2 2 2 3 3" xfId="3865"/>
    <cellStyle name="Comma 11 2 2 2 3 3 2" xfId="7742"/>
    <cellStyle name="Comma 11 2 2 2 3 3 2 2" xfId="19373"/>
    <cellStyle name="Comma 11 2 2 2 3 3 2 2 2" xfId="26413"/>
    <cellStyle name="Comma 11 2 2 2 3 3 2 3" xfId="26412"/>
    <cellStyle name="Comma 11 2 2 2 3 3 3" xfId="11622"/>
    <cellStyle name="Comma 11 2 2 2 3 3 3 2" xfId="23248"/>
    <cellStyle name="Comma 11 2 2 2 3 3 3 2 2" xfId="26415"/>
    <cellStyle name="Comma 11 2 2 2 3 3 3 3" xfId="26414"/>
    <cellStyle name="Comma 11 2 2 2 3 3 4" xfId="15497"/>
    <cellStyle name="Comma 11 2 2 2 3 3 4 2" xfId="26416"/>
    <cellStyle name="Comma 11 2 2 2 3 3 5" xfId="26411"/>
    <cellStyle name="Comma 11 2 2 2 3 4" xfId="6696"/>
    <cellStyle name="Comma 11 2 2 2 3 4 2" xfId="18327"/>
    <cellStyle name="Comma 11 2 2 2 3 4 2 2" xfId="26418"/>
    <cellStyle name="Comma 11 2 2 2 3 4 3" xfId="26417"/>
    <cellStyle name="Comma 11 2 2 2 3 5" xfId="10576"/>
    <cellStyle name="Comma 11 2 2 2 3 5 2" xfId="22202"/>
    <cellStyle name="Comma 11 2 2 2 3 5 2 2" xfId="26420"/>
    <cellStyle name="Comma 11 2 2 2 3 5 3" xfId="26419"/>
    <cellStyle name="Comma 11 2 2 2 3 6" xfId="14451"/>
    <cellStyle name="Comma 11 2 2 2 3 6 2" xfId="26421"/>
    <cellStyle name="Comma 11 2 2 2 3 7" xfId="26404"/>
    <cellStyle name="Comma 11 2 2 2 4" xfId="3349"/>
    <cellStyle name="Comma 11 2 2 2 4 2" xfId="6090"/>
    <cellStyle name="Comma 11 2 2 2 4 2 2" xfId="9966"/>
    <cellStyle name="Comma 11 2 2 2 4 2 2 2" xfId="21597"/>
    <cellStyle name="Comma 11 2 2 2 4 2 2 2 2" xfId="26425"/>
    <cellStyle name="Comma 11 2 2 2 4 2 2 3" xfId="26424"/>
    <cellStyle name="Comma 11 2 2 2 4 2 3" xfId="13846"/>
    <cellStyle name="Comma 11 2 2 2 4 2 3 2" xfId="25472"/>
    <cellStyle name="Comma 11 2 2 2 4 2 3 2 2" xfId="26427"/>
    <cellStyle name="Comma 11 2 2 2 4 2 3 3" xfId="26426"/>
    <cellStyle name="Comma 11 2 2 2 4 2 4" xfId="17721"/>
    <cellStyle name="Comma 11 2 2 2 4 2 4 2" xfId="26428"/>
    <cellStyle name="Comma 11 2 2 2 4 2 5" xfId="26423"/>
    <cellStyle name="Comma 11 2 2 2 4 3" xfId="4297"/>
    <cellStyle name="Comma 11 2 2 2 4 3 2" xfId="8174"/>
    <cellStyle name="Comma 11 2 2 2 4 3 2 2" xfId="19805"/>
    <cellStyle name="Comma 11 2 2 2 4 3 2 2 2" xfId="26431"/>
    <cellStyle name="Comma 11 2 2 2 4 3 2 3" xfId="26430"/>
    <cellStyle name="Comma 11 2 2 2 4 3 3" xfId="12054"/>
    <cellStyle name="Comma 11 2 2 2 4 3 3 2" xfId="23680"/>
    <cellStyle name="Comma 11 2 2 2 4 3 3 2 2" xfId="26433"/>
    <cellStyle name="Comma 11 2 2 2 4 3 3 3" xfId="26432"/>
    <cellStyle name="Comma 11 2 2 2 4 3 4" xfId="15929"/>
    <cellStyle name="Comma 11 2 2 2 4 3 4 2" xfId="26434"/>
    <cellStyle name="Comma 11 2 2 2 4 3 5" xfId="26429"/>
    <cellStyle name="Comma 11 2 2 2 4 4" xfId="7226"/>
    <cellStyle name="Comma 11 2 2 2 4 4 2" xfId="18857"/>
    <cellStyle name="Comma 11 2 2 2 4 4 2 2" xfId="26436"/>
    <cellStyle name="Comma 11 2 2 2 4 4 3" xfId="26435"/>
    <cellStyle name="Comma 11 2 2 2 4 5" xfId="11106"/>
    <cellStyle name="Comma 11 2 2 2 4 5 2" xfId="22732"/>
    <cellStyle name="Comma 11 2 2 2 4 5 2 2" xfId="26438"/>
    <cellStyle name="Comma 11 2 2 2 4 5 3" xfId="26437"/>
    <cellStyle name="Comma 11 2 2 2 4 6" xfId="14981"/>
    <cellStyle name="Comma 11 2 2 2 4 6 2" xfId="26439"/>
    <cellStyle name="Comma 11 2 2 2 4 7" xfId="26422"/>
    <cellStyle name="Comma 11 2 2 2 5" xfId="4646"/>
    <cellStyle name="Comma 11 2 2 2 5 2" xfId="8523"/>
    <cellStyle name="Comma 11 2 2 2 5 2 2" xfId="20154"/>
    <cellStyle name="Comma 11 2 2 2 5 2 2 2" xfId="26442"/>
    <cellStyle name="Comma 11 2 2 2 5 2 3" xfId="26441"/>
    <cellStyle name="Comma 11 2 2 2 5 3" xfId="12403"/>
    <cellStyle name="Comma 11 2 2 2 5 3 2" xfId="24029"/>
    <cellStyle name="Comma 11 2 2 2 5 3 2 2" xfId="26444"/>
    <cellStyle name="Comma 11 2 2 2 5 3 3" xfId="26443"/>
    <cellStyle name="Comma 11 2 2 2 5 4" xfId="16278"/>
    <cellStyle name="Comma 11 2 2 2 5 4 2" xfId="26445"/>
    <cellStyle name="Comma 11 2 2 2 5 5" xfId="26440"/>
    <cellStyle name="Comma 11 2 2 2 6" xfId="4995"/>
    <cellStyle name="Comma 11 2 2 2 6 2" xfId="8871"/>
    <cellStyle name="Comma 11 2 2 2 6 2 2" xfId="20502"/>
    <cellStyle name="Comma 11 2 2 2 6 2 2 2" xfId="26448"/>
    <cellStyle name="Comma 11 2 2 2 6 2 3" xfId="26447"/>
    <cellStyle name="Comma 11 2 2 2 6 3" xfId="12751"/>
    <cellStyle name="Comma 11 2 2 2 6 3 2" xfId="24377"/>
    <cellStyle name="Comma 11 2 2 2 6 3 2 2" xfId="26450"/>
    <cellStyle name="Comma 11 2 2 2 6 3 3" xfId="26449"/>
    <cellStyle name="Comma 11 2 2 2 6 4" xfId="16626"/>
    <cellStyle name="Comma 11 2 2 2 6 4 2" xfId="26451"/>
    <cellStyle name="Comma 11 2 2 2 6 5" xfId="26446"/>
    <cellStyle name="Comma 11 2 2 2 7" xfId="3801"/>
    <cellStyle name="Comma 11 2 2 2 7 2" xfId="7678"/>
    <cellStyle name="Comma 11 2 2 2 7 2 2" xfId="19309"/>
    <cellStyle name="Comma 11 2 2 2 7 2 2 2" xfId="26454"/>
    <cellStyle name="Comma 11 2 2 2 7 2 3" xfId="26453"/>
    <cellStyle name="Comma 11 2 2 2 7 3" xfId="11558"/>
    <cellStyle name="Comma 11 2 2 2 7 3 2" xfId="23184"/>
    <cellStyle name="Comma 11 2 2 2 7 3 2 2" xfId="26456"/>
    <cellStyle name="Comma 11 2 2 2 7 3 3" xfId="26455"/>
    <cellStyle name="Comma 11 2 2 2 7 4" xfId="15433"/>
    <cellStyle name="Comma 11 2 2 2 7 4 2" xfId="26457"/>
    <cellStyle name="Comma 11 2 2 2 7 5" xfId="26452"/>
    <cellStyle name="Comma 11 2 2 3" xfId="2568"/>
    <cellStyle name="Comma 11 2 2 4" xfId="2565"/>
    <cellStyle name="Comma 11 2 2 4 2" xfId="5559"/>
    <cellStyle name="Comma 11 2 2 4 2 2" xfId="9435"/>
    <cellStyle name="Comma 11 2 2 4 2 2 2" xfId="21066"/>
    <cellStyle name="Comma 11 2 2 4 2 2 2 2" xfId="26461"/>
    <cellStyle name="Comma 11 2 2 4 2 2 3" xfId="26460"/>
    <cellStyle name="Comma 11 2 2 4 2 3" xfId="13315"/>
    <cellStyle name="Comma 11 2 2 4 2 3 2" xfId="24941"/>
    <cellStyle name="Comma 11 2 2 4 2 3 2 2" xfId="26463"/>
    <cellStyle name="Comma 11 2 2 4 2 3 3" xfId="26462"/>
    <cellStyle name="Comma 11 2 2 4 2 4" xfId="17190"/>
    <cellStyle name="Comma 11 2 2 4 2 4 2" xfId="26464"/>
    <cellStyle name="Comma 11 2 2 4 2 5" xfId="26459"/>
    <cellStyle name="Comma 11 2 2 4 3" xfId="3864"/>
    <cellStyle name="Comma 11 2 2 4 3 2" xfId="7741"/>
    <cellStyle name="Comma 11 2 2 4 3 2 2" xfId="19372"/>
    <cellStyle name="Comma 11 2 2 4 3 2 2 2" xfId="26467"/>
    <cellStyle name="Comma 11 2 2 4 3 2 3" xfId="26466"/>
    <cellStyle name="Comma 11 2 2 4 3 3" xfId="11621"/>
    <cellStyle name="Comma 11 2 2 4 3 3 2" xfId="23247"/>
    <cellStyle name="Comma 11 2 2 4 3 3 2 2" xfId="26469"/>
    <cellStyle name="Comma 11 2 2 4 3 3 3" xfId="26468"/>
    <cellStyle name="Comma 11 2 2 4 3 4" xfId="15496"/>
    <cellStyle name="Comma 11 2 2 4 3 4 2" xfId="26470"/>
    <cellStyle name="Comma 11 2 2 4 3 5" xfId="26465"/>
    <cellStyle name="Comma 11 2 2 4 4" xfId="6695"/>
    <cellStyle name="Comma 11 2 2 4 4 2" xfId="18326"/>
    <cellStyle name="Comma 11 2 2 4 4 2 2" xfId="26472"/>
    <cellStyle name="Comma 11 2 2 4 4 3" xfId="26471"/>
    <cellStyle name="Comma 11 2 2 4 5" xfId="10575"/>
    <cellStyle name="Comma 11 2 2 4 5 2" xfId="22201"/>
    <cellStyle name="Comma 11 2 2 4 5 2 2" xfId="26474"/>
    <cellStyle name="Comma 11 2 2 4 5 3" xfId="26473"/>
    <cellStyle name="Comma 11 2 2 4 6" xfId="14450"/>
    <cellStyle name="Comma 11 2 2 4 6 2" xfId="26475"/>
    <cellStyle name="Comma 11 2 2 4 7" xfId="26458"/>
    <cellStyle name="Comma 11 2 2 5" xfId="3291"/>
    <cellStyle name="Comma 11 2 2 5 2" xfId="6032"/>
    <cellStyle name="Comma 11 2 2 5 2 2" xfId="9908"/>
    <cellStyle name="Comma 11 2 2 5 2 2 2" xfId="21539"/>
    <cellStyle name="Comma 11 2 2 5 2 2 2 2" xfId="26479"/>
    <cellStyle name="Comma 11 2 2 5 2 2 3" xfId="26478"/>
    <cellStyle name="Comma 11 2 2 5 2 3" xfId="13788"/>
    <cellStyle name="Comma 11 2 2 5 2 3 2" xfId="25414"/>
    <cellStyle name="Comma 11 2 2 5 2 3 2 2" xfId="26481"/>
    <cellStyle name="Comma 11 2 2 5 2 3 3" xfId="26480"/>
    <cellStyle name="Comma 11 2 2 5 2 4" xfId="17663"/>
    <cellStyle name="Comma 11 2 2 5 2 4 2" xfId="26482"/>
    <cellStyle name="Comma 11 2 2 5 2 5" xfId="26477"/>
    <cellStyle name="Comma 11 2 2 5 3" xfId="4296"/>
    <cellStyle name="Comma 11 2 2 5 3 2" xfId="8173"/>
    <cellStyle name="Comma 11 2 2 5 3 2 2" xfId="19804"/>
    <cellStyle name="Comma 11 2 2 5 3 2 2 2" xfId="26485"/>
    <cellStyle name="Comma 11 2 2 5 3 2 3" xfId="26484"/>
    <cellStyle name="Comma 11 2 2 5 3 3" xfId="12053"/>
    <cellStyle name="Comma 11 2 2 5 3 3 2" xfId="23679"/>
    <cellStyle name="Comma 11 2 2 5 3 3 2 2" xfId="26487"/>
    <cellStyle name="Comma 11 2 2 5 3 3 3" xfId="26486"/>
    <cellStyle name="Comma 11 2 2 5 3 4" xfId="15928"/>
    <cellStyle name="Comma 11 2 2 5 3 4 2" xfId="26488"/>
    <cellStyle name="Comma 11 2 2 5 3 5" xfId="26483"/>
    <cellStyle name="Comma 11 2 2 5 4" xfId="7168"/>
    <cellStyle name="Comma 11 2 2 5 4 2" xfId="18799"/>
    <cellStyle name="Comma 11 2 2 5 4 2 2" xfId="26490"/>
    <cellStyle name="Comma 11 2 2 5 4 3" xfId="26489"/>
    <cellStyle name="Comma 11 2 2 5 5" xfId="11048"/>
    <cellStyle name="Comma 11 2 2 5 5 2" xfId="22674"/>
    <cellStyle name="Comma 11 2 2 5 5 2 2" xfId="26492"/>
    <cellStyle name="Comma 11 2 2 5 5 3" xfId="26491"/>
    <cellStyle name="Comma 11 2 2 5 6" xfId="14923"/>
    <cellStyle name="Comma 11 2 2 5 6 2" xfId="26493"/>
    <cellStyle name="Comma 11 2 2 5 7" xfId="26476"/>
    <cellStyle name="Comma 11 2 2 6" xfId="4645"/>
    <cellStyle name="Comma 11 2 2 6 2" xfId="8522"/>
    <cellStyle name="Comma 11 2 2 6 2 2" xfId="20153"/>
    <cellStyle name="Comma 11 2 2 6 2 2 2" xfId="26496"/>
    <cellStyle name="Comma 11 2 2 6 2 3" xfId="26495"/>
    <cellStyle name="Comma 11 2 2 6 3" xfId="12402"/>
    <cellStyle name="Comma 11 2 2 6 3 2" xfId="24028"/>
    <cellStyle name="Comma 11 2 2 6 3 2 2" xfId="26498"/>
    <cellStyle name="Comma 11 2 2 6 3 3" xfId="26497"/>
    <cellStyle name="Comma 11 2 2 6 4" xfId="16277"/>
    <cellStyle name="Comma 11 2 2 6 4 2" xfId="26499"/>
    <cellStyle name="Comma 11 2 2 6 5" xfId="26494"/>
    <cellStyle name="Comma 11 2 2 7" xfId="4994"/>
    <cellStyle name="Comma 11 2 2 7 2" xfId="8870"/>
    <cellStyle name="Comma 11 2 2 7 2 2" xfId="20501"/>
    <cellStyle name="Comma 11 2 2 7 2 2 2" xfId="26502"/>
    <cellStyle name="Comma 11 2 2 7 2 3" xfId="26501"/>
    <cellStyle name="Comma 11 2 2 7 3" xfId="12750"/>
    <cellStyle name="Comma 11 2 2 7 3 2" xfId="24376"/>
    <cellStyle name="Comma 11 2 2 7 3 2 2" xfId="26504"/>
    <cellStyle name="Comma 11 2 2 7 3 3" xfId="26503"/>
    <cellStyle name="Comma 11 2 2 7 4" xfId="16625"/>
    <cellStyle name="Comma 11 2 2 7 4 2" xfId="26505"/>
    <cellStyle name="Comma 11 2 2 7 5" xfId="26500"/>
    <cellStyle name="Comma 11 2 2 8" xfId="5455"/>
    <cellStyle name="Comma 11 2 2 8 2" xfId="9331"/>
    <cellStyle name="Comma 11 2 2 8 2 2" xfId="20962"/>
    <cellStyle name="Comma 11 2 2 8 2 2 2" xfId="26508"/>
    <cellStyle name="Comma 11 2 2 8 2 3" xfId="26507"/>
    <cellStyle name="Comma 11 2 2 8 3" xfId="13211"/>
    <cellStyle name="Comma 11 2 2 8 3 2" xfId="24837"/>
    <cellStyle name="Comma 11 2 2 8 3 2 2" xfId="26510"/>
    <cellStyle name="Comma 11 2 2 8 3 3" xfId="26509"/>
    <cellStyle name="Comma 11 2 2 8 4" xfId="17086"/>
    <cellStyle name="Comma 11 2 2 8 4 2" xfId="26511"/>
    <cellStyle name="Comma 11 2 2 8 5" xfId="26506"/>
    <cellStyle name="Comma 11 2 2 9" xfId="3634"/>
    <cellStyle name="Comma 11 2 2 9 2" xfId="7511"/>
    <cellStyle name="Comma 11 2 2 9 2 2" xfId="19142"/>
    <cellStyle name="Comma 11 2 2 9 2 2 2" xfId="26514"/>
    <cellStyle name="Comma 11 2 2 9 2 3" xfId="26513"/>
    <cellStyle name="Comma 11 2 2 9 3" xfId="11391"/>
    <cellStyle name="Comma 11 2 2 9 3 2" xfId="23017"/>
    <cellStyle name="Comma 11 2 2 9 3 2 2" xfId="26516"/>
    <cellStyle name="Comma 11 2 2 9 3 3" xfId="26515"/>
    <cellStyle name="Comma 11 2 2 9 4" xfId="15266"/>
    <cellStyle name="Comma 11 2 2 9 4 2" xfId="26517"/>
    <cellStyle name="Comma 11 2 2 9 5" xfId="26512"/>
    <cellStyle name="Comma 11 2 3" xfId="2374"/>
    <cellStyle name="Comma 11 2 3 2" xfId="2570"/>
    <cellStyle name="Comma 11 2 3 3" xfId="2569"/>
    <cellStyle name="Comma 11 2 3 3 2" xfId="5561"/>
    <cellStyle name="Comma 11 2 3 3 2 2" xfId="9437"/>
    <cellStyle name="Comma 11 2 3 3 2 2 2" xfId="21068"/>
    <cellStyle name="Comma 11 2 3 3 2 2 2 2" xfId="26521"/>
    <cellStyle name="Comma 11 2 3 3 2 2 3" xfId="26520"/>
    <cellStyle name="Comma 11 2 3 3 2 3" xfId="13317"/>
    <cellStyle name="Comma 11 2 3 3 2 3 2" xfId="24943"/>
    <cellStyle name="Comma 11 2 3 3 2 3 2 2" xfId="26523"/>
    <cellStyle name="Comma 11 2 3 3 2 3 3" xfId="26522"/>
    <cellStyle name="Comma 11 2 3 3 2 4" xfId="17192"/>
    <cellStyle name="Comma 11 2 3 3 2 4 2" xfId="26524"/>
    <cellStyle name="Comma 11 2 3 3 2 5" xfId="26519"/>
    <cellStyle name="Comma 11 2 3 3 3" xfId="3866"/>
    <cellStyle name="Comma 11 2 3 3 3 2" xfId="7743"/>
    <cellStyle name="Comma 11 2 3 3 3 2 2" xfId="19374"/>
    <cellStyle name="Comma 11 2 3 3 3 2 2 2" xfId="26527"/>
    <cellStyle name="Comma 11 2 3 3 3 2 3" xfId="26526"/>
    <cellStyle name="Comma 11 2 3 3 3 3" xfId="11623"/>
    <cellStyle name="Comma 11 2 3 3 3 3 2" xfId="23249"/>
    <cellStyle name="Comma 11 2 3 3 3 3 2 2" xfId="26529"/>
    <cellStyle name="Comma 11 2 3 3 3 3 3" xfId="26528"/>
    <cellStyle name="Comma 11 2 3 3 3 4" xfId="15498"/>
    <cellStyle name="Comma 11 2 3 3 3 4 2" xfId="26530"/>
    <cellStyle name="Comma 11 2 3 3 3 5" xfId="26525"/>
    <cellStyle name="Comma 11 2 3 3 4" xfId="6697"/>
    <cellStyle name="Comma 11 2 3 3 4 2" xfId="18328"/>
    <cellStyle name="Comma 11 2 3 3 4 2 2" xfId="26532"/>
    <cellStyle name="Comma 11 2 3 3 4 3" xfId="26531"/>
    <cellStyle name="Comma 11 2 3 3 5" xfId="10577"/>
    <cellStyle name="Comma 11 2 3 3 5 2" xfId="22203"/>
    <cellStyle name="Comma 11 2 3 3 5 2 2" xfId="26534"/>
    <cellStyle name="Comma 11 2 3 3 5 3" xfId="26533"/>
    <cellStyle name="Comma 11 2 3 3 6" xfId="14452"/>
    <cellStyle name="Comma 11 2 3 3 6 2" xfId="26535"/>
    <cellStyle name="Comma 11 2 3 3 7" xfId="26518"/>
    <cellStyle name="Comma 11 2 3 4" xfId="3341"/>
    <cellStyle name="Comma 11 2 3 4 2" xfId="6082"/>
    <cellStyle name="Comma 11 2 3 4 2 2" xfId="9958"/>
    <cellStyle name="Comma 11 2 3 4 2 2 2" xfId="21589"/>
    <cellStyle name="Comma 11 2 3 4 2 2 2 2" xfId="26539"/>
    <cellStyle name="Comma 11 2 3 4 2 2 3" xfId="26538"/>
    <cellStyle name="Comma 11 2 3 4 2 3" xfId="13838"/>
    <cellStyle name="Comma 11 2 3 4 2 3 2" xfId="25464"/>
    <cellStyle name="Comma 11 2 3 4 2 3 2 2" xfId="26541"/>
    <cellStyle name="Comma 11 2 3 4 2 3 3" xfId="26540"/>
    <cellStyle name="Comma 11 2 3 4 2 4" xfId="17713"/>
    <cellStyle name="Comma 11 2 3 4 2 4 2" xfId="26542"/>
    <cellStyle name="Comma 11 2 3 4 2 5" xfId="26537"/>
    <cellStyle name="Comma 11 2 3 4 3" xfId="4298"/>
    <cellStyle name="Comma 11 2 3 4 3 2" xfId="8175"/>
    <cellStyle name="Comma 11 2 3 4 3 2 2" xfId="19806"/>
    <cellStyle name="Comma 11 2 3 4 3 2 2 2" xfId="26545"/>
    <cellStyle name="Comma 11 2 3 4 3 2 3" xfId="26544"/>
    <cellStyle name="Comma 11 2 3 4 3 3" xfId="12055"/>
    <cellStyle name="Comma 11 2 3 4 3 3 2" xfId="23681"/>
    <cellStyle name="Comma 11 2 3 4 3 3 2 2" xfId="26547"/>
    <cellStyle name="Comma 11 2 3 4 3 3 3" xfId="26546"/>
    <cellStyle name="Comma 11 2 3 4 3 4" xfId="15930"/>
    <cellStyle name="Comma 11 2 3 4 3 4 2" xfId="26548"/>
    <cellStyle name="Comma 11 2 3 4 3 5" xfId="26543"/>
    <cellStyle name="Comma 11 2 3 4 4" xfId="7218"/>
    <cellStyle name="Comma 11 2 3 4 4 2" xfId="18849"/>
    <cellStyle name="Comma 11 2 3 4 4 2 2" xfId="26550"/>
    <cellStyle name="Comma 11 2 3 4 4 3" xfId="26549"/>
    <cellStyle name="Comma 11 2 3 4 5" xfId="11098"/>
    <cellStyle name="Comma 11 2 3 4 5 2" xfId="22724"/>
    <cellStyle name="Comma 11 2 3 4 5 2 2" xfId="26552"/>
    <cellStyle name="Comma 11 2 3 4 5 3" xfId="26551"/>
    <cellStyle name="Comma 11 2 3 4 6" xfId="14973"/>
    <cellStyle name="Comma 11 2 3 4 6 2" xfId="26553"/>
    <cellStyle name="Comma 11 2 3 4 7" xfId="26536"/>
    <cellStyle name="Comma 11 2 3 5" xfId="4647"/>
    <cellStyle name="Comma 11 2 3 5 2" xfId="8524"/>
    <cellStyle name="Comma 11 2 3 5 2 2" xfId="20155"/>
    <cellStyle name="Comma 11 2 3 5 2 2 2" xfId="26556"/>
    <cellStyle name="Comma 11 2 3 5 2 3" xfId="26555"/>
    <cellStyle name="Comma 11 2 3 5 3" xfId="12404"/>
    <cellStyle name="Comma 11 2 3 5 3 2" xfId="24030"/>
    <cellStyle name="Comma 11 2 3 5 3 2 2" xfId="26558"/>
    <cellStyle name="Comma 11 2 3 5 3 3" xfId="26557"/>
    <cellStyle name="Comma 11 2 3 5 4" xfId="16279"/>
    <cellStyle name="Comma 11 2 3 5 4 2" xfId="26559"/>
    <cellStyle name="Comma 11 2 3 5 5" xfId="26554"/>
    <cellStyle name="Comma 11 2 3 6" xfId="4996"/>
    <cellStyle name="Comma 11 2 3 6 2" xfId="8872"/>
    <cellStyle name="Comma 11 2 3 6 2 2" xfId="20503"/>
    <cellStyle name="Comma 11 2 3 6 2 2 2" xfId="26562"/>
    <cellStyle name="Comma 11 2 3 6 2 3" xfId="26561"/>
    <cellStyle name="Comma 11 2 3 6 3" xfId="12752"/>
    <cellStyle name="Comma 11 2 3 6 3 2" xfId="24378"/>
    <cellStyle name="Comma 11 2 3 6 3 2 2" xfId="26564"/>
    <cellStyle name="Comma 11 2 3 6 3 3" xfId="26563"/>
    <cellStyle name="Comma 11 2 3 6 4" xfId="16627"/>
    <cellStyle name="Comma 11 2 3 6 4 2" xfId="26565"/>
    <cellStyle name="Comma 11 2 3 6 5" xfId="26560"/>
    <cellStyle name="Comma 11 2 3 7" xfId="3680"/>
    <cellStyle name="Comma 11 2 3 7 2" xfId="7557"/>
    <cellStyle name="Comma 11 2 3 7 2 2" xfId="19188"/>
    <cellStyle name="Comma 11 2 3 7 2 2 2" xfId="26568"/>
    <cellStyle name="Comma 11 2 3 7 2 3" xfId="26567"/>
    <cellStyle name="Comma 11 2 3 7 3" xfId="11437"/>
    <cellStyle name="Comma 11 2 3 7 3 2" xfId="23063"/>
    <cellStyle name="Comma 11 2 3 7 3 2 2" xfId="26570"/>
    <cellStyle name="Comma 11 2 3 7 3 3" xfId="26569"/>
    <cellStyle name="Comma 11 2 3 7 4" xfId="15312"/>
    <cellStyle name="Comma 11 2 3 7 4 2" xfId="26571"/>
    <cellStyle name="Comma 11 2 3 7 5" xfId="26566"/>
    <cellStyle name="Comma 11 2 4" xfId="2571"/>
    <cellStyle name="Comma 11 2 5" xfId="2564"/>
    <cellStyle name="Comma 11 2 5 2" xfId="5558"/>
    <cellStyle name="Comma 11 2 5 2 2" xfId="9434"/>
    <cellStyle name="Comma 11 2 5 2 2 2" xfId="21065"/>
    <cellStyle name="Comma 11 2 5 2 2 2 2" xfId="26575"/>
    <cellStyle name="Comma 11 2 5 2 2 3" xfId="26574"/>
    <cellStyle name="Comma 11 2 5 2 3" xfId="13314"/>
    <cellStyle name="Comma 11 2 5 2 3 2" xfId="24940"/>
    <cellStyle name="Comma 11 2 5 2 3 2 2" xfId="26577"/>
    <cellStyle name="Comma 11 2 5 2 3 3" xfId="26576"/>
    <cellStyle name="Comma 11 2 5 2 4" xfId="17189"/>
    <cellStyle name="Comma 11 2 5 2 4 2" xfId="26578"/>
    <cellStyle name="Comma 11 2 5 2 5" xfId="26573"/>
    <cellStyle name="Comma 11 2 5 3" xfId="3863"/>
    <cellStyle name="Comma 11 2 5 3 2" xfId="7740"/>
    <cellStyle name="Comma 11 2 5 3 2 2" xfId="19371"/>
    <cellStyle name="Comma 11 2 5 3 2 2 2" xfId="26581"/>
    <cellStyle name="Comma 11 2 5 3 2 3" xfId="26580"/>
    <cellStyle name="Comma 11 2 5 3 3" xfId="11620"/>
    <cellStyle name="Comma 11 2 5 3 3 2" xfId="23246"/>
    <cellStyle name="Comma 11 2 5 3 3 2 2" xfId="26583"/>
    <cellStyle name="Comma 11 2 5 3 3 3" xfId="26582"/>
    <cellStyle name="Comma 11 2 5 3 4" xfId="15495"/>
    <cellStyle name="Comma 11 2 5 3 4 2" xfId="26584"/>
    <cellStyle name="Comma 11 2 5 3 5" xfId="26579"/>
    <cellStyle name="Comma 11 2 5 4" xfId="6694"/>
    <cellStyle name="Comma 11 2 5 4 2" xfId="18325"/>
    <cellStyle name="Comma 11 2 5 4 2 2" xfId="26586"/>
    <cellStyle name="Comma 11 2 5 4 3" xfId="26585"/>
    <cellStyle name="Comma 11 2 5 5" xfId="10574"/>
    <cellStyle name="Comma 11 2 5 5 2" xfId="22200"/>
    <cellStyle name="Comma 11 2 5 5 2 2" xfId="26588"/>
    <cellStyle name="Comma 11 2 5 5 3" xfId="26587"/>
    <cellStyle name="Comma 11 2 5 6" xfId="14449"/>
    <cellStyle name="Comma 11 2 5 6 2" xfId="26589"/>
    <cellStyle name="Comma 11 2 5 7" xfId="26572"/>
    <cellStyle name="Comma 11 2 6" xfId="3162"/>
    <cellStyle name="Comma 11 2 6 2" xfId="5903"/>
    <cellStyle name="Comma 11 2 6 2 2" xfId="9779"/>
    <cellStyle name="Comma 11 2 6 2 2 2" xfId="21410"/>
    <cellStyle name="Comma 11 2 6 2 2 2 2" xfId="26593"/>
    <cellStyle name="Comma 11 2 6 2 2 3" xfId="26592"/>
    <cellStyle name="Comma 11 2 6 2 3" xfId="13659"/>
    <cellStyle name="Comma 11 2 6 2 3 2" xfId="25285"/>
    <cellStyle name="Comma 11 2 6 2 3 2 2" xfId="26595"/>
    <cellStyle name="Comma 11 2 6 2 3 3" xfId="26594"/>
    <cellStyle name="Comma 11 2 6 2 4" xfId="17534"/>
    <cellStyle name="Comma 11 2 6 2 4 2" xfId="26596"/>
    <cellStyle name="Comma 11 2 6 2 5" xfId="26591"/>
    <cellStyle name="Comma 11 2 6 3" xfId="4295"/>
    <cellStyle name="Comma 11 2 6 3 2" xfId="8172"/>
    <cellStyle name="Comma 11 2 6 3 2 2" xfId="19803"/>
    <cellStyle name="Comma 11 2 6 3 2 2 2" xfId="26599"/>
    <cellStyle name="Comma 11 2 6 3 2 3" xfId="26598"/>
    <cellStyle name="Comma 11 2 6 3 3" xfId="12052"/>
    <cellStyle name="Comma 11 2 6 3 3 2" xfId="23678"/>
    <cellStyle name="Comma 11 2 6 3 3 2 2" xfId="26601"/>
    <cellStyle name="Comma 11 2 6 3 3 3" xfId="26600"/>
    <cellStyle name="Comma 11 2 6 3 4" xfId="15927"/>
    <cellStyle name="Comma 11 2 6 3 4 2" xfId="26602"/>
    <cellStyle name="Comma 11 2 6 3 5" xfId="26597"/>
    <cellStyle name="Comma 11 2 6 4" xfId="7039"/>
    <cellStyle name="Comma 11 2 6 4 2" xfId="18670"/>
    <cellStyle name="Comma 11 2 6 4 2 2" xfId="26604"/>
    <cellStyle name="Comma 11 2 6 4 3" xfId="26603"/>
    <cellStyle name="Comma 11 2 6 5" xfId="10919"/>
    <cellStyle name="Comma 11 2 6 5 2" xfId="22545"/>
    <cellStyle name="Comma 11 2 6 5 2 2" xfId="26606"/>
    <cellStyle name="Comma 11 2 6 5 3" xfId="26605"/>
    <cellStyle name="Comma 11 2 6 6" xfId="14794"/>
    <cellStyle name="Comma 11 2 6 6 2" xfId="26607"/>
    <cellStyle name="Comma 11 2 6 7" xfId="26590"/>
    <cellStyle name="Comma 11 2 7" xfId="4644"/>
    <cellStyle name="Comma 11 2 7 2" xfId="8521"/>
    <cellStyle name="Comma 11 2 7 2 2" xfId="20152"/>
    <cellStyle name="Comma 11 2 7 2 2 2" xfId="26610"/>
    <cellStyle name="Comma 11 2 7 2 3" xfId="26609"/>
    <cellStyle name="Comma 11 2 7 3" xfId="12401"/>
    <cellStyle name="Comma 11 2 7 3 2" xfId="24027"/>
    <cellStyle name="Comma 11 2 7 3 2 2" xfId="26612"/>
    <cellStyle name="Comma 11 2 7 3 3" xfId="26611"/>
    <cellStyle name="Comma 11 2 7 4" xfId="16276"/>
    <cellStyle name="Comma 11 2 7 4 2" xfId="26613"/>
    <cellStyle name="Comma 11 2 7 5" xfId="26608"/>
    <cellStyle name="Comma 11 2 8" xfId="4993"/>
    <cellStyle name="Comma 11 2 8 2" xfId="8869"/>
    <cellStyle name="Comma 11 2 8 2 2" xfId="20500"/>
    <cellStyle name="Comma 11 2 8 2 2 2" xfId="26616"/>
    <cellStyle name="Comma 11 2 8 2 3" xfId="26615"/>
    <cellStyle name="Comma 11 2 8 3" xfId="12749"/>
    <cellStyle name="Comma 11 2 8 3 2" xfId="24375"/>
    <cellStyle name="Comma 11 2 8 3 2 2" xfId="26618"/>
    <cellStyle name="Comma 11 2 8 3 3" xfId="26617"/>
    <cellStyle name="Comma 11 2 8 4" xfId="16624"/>
    <cellStyle name="Comma 11 2 8 4 2" xfId="26619"/>
    <cellStyle name="Comma 11 2 8 5" xfId="26614"/>
    <cellStyle name="Comma 11 2 9" xfId="5334"/>
    <cellStyle name="Comma 11 2 9 2" xfId="9210"/>
    <cellStyle name="Comma 11 2 9 2 2" xfId="20841"/>
    <cellStyle name="Comma 11 2 9 2 2 2" xfId="26622"/>
    <cellStyle name="Comma 11 2 9 2 3" xfId="26621"/>
    <cellStyle name="Comma 11 2 9 3" xfId="13090"/>
    <cellStyle name="Comma 11 2 9 3 2" xfId="24716"/>
    <cellStyle name="Comma 11 2 9 3 2 2" xfId="26624"/>
    <cellStyle name="Comma 11 2 9 3 3" xfId="26623"/>
    <cellStyle name="Comma 11 2 9 4" xfId="16965"/>
    <cellStyle name="Comma 11 2 9 4 2" xfId="26625"/>
    <cellStyle name="Comma 11 2 9 5" xfId="26620"/>
    <cellStyle name="Comma 11 3" xfId="2317"/>
    <cellStyle name="Comma 11 3 10" xfId="6367"/>
    <cellStyle name="Comma 11 3 10 2" xfId="10243"/>
    <cellStyle name="Comma 11 3 10 2 2" xfId="21874"/>
    <cellStyle name="Comma 11 3 10 2 2 2" xfId="26629"/>
    <cellStyle name="Comma 11 3 10 2 3" xfId="26628"/>
    <cellStyle name="Comma 11 3 10 3" xfId="14123"/>
    <cellStyle name="Comma 11 3 10 3 2" xfId="25749"/>
    <cellStyle name="Comma 11 3 10 3 2 2" xfId="26631"/>
    <cellStyle name="Comma 11 3 10 3 3" xfId="26630"/>
    <cellStyle name="Comma 11 3 10 4" xfId="17998"/>
    <cellStyle name="Comma 11 3 10 4 2" xfId="26632"/>
    <cellStyle name="Comma 11 3 10 5" xfId="26627"/>
    <cellStyle name="Comma 11 3 11" xfId="6587"/>
    <cellStyle name="Comma 11 3 11 2" xfId="18218"/>
    <cellStyle name="Comma 11 3 11 2 2" xfId="26634"/>
    <cellStyle name="Comma 11 3 11 3" xfId="26633"/>
    <cellStyle name="Comma 11 3 12" xfId="10467"/>
    <cellStyle name="Comma 11 3 12 2" xfId="22093"/>
    <cellStyle name="Comma 11 3 12 2 2" xfId="26636"/>
    <cellStyle name="Comma 11 3 12 3" xfId="26635"/>
    <cellStyle name="Comma 11 3 13" xfId="14342"/>
    <cellStyle name="Comma 11 3 13 2" xfId="26637"/>
    <cellStyle name="Comma 11 3 14" xfId="26626"/>
    <cellStyle name="Comma 11 3 2" xfId="2376"/>
    <cellStyle name="Comma 11 3 2 2" xfId="2574"/>
    <cellStyle name="Comma 11 3 2 3" xfId="2573"/>
    <cellStyle name="Comma 11 3 2 3 2" xfId="5563"/>
    <cellStyle name="Comma 11 3 2 3 2 2" xfId="9439"/>
    <cellStyle name="Comma 11 3 2 3 2 2 2" xfId="21070"/>
    <cellStyle name="Comma 11 3 2 3 2 2 2 2" xfId="26641"/>
    <cellStyle name="Comma 11 3 2 3 2 2 3" xfId="26640"/>
    <cellStyle name="Comma 11 3 2 3 2 3" xfId="13319"/>
    <cellStyle name="Comma 11 3 2 3 2 3 2" xfId="24945"/>
    <cellStyle name="Comma 11 3 2 3 2 3 2 2" xfId="26643"/>
    <cellStyle name="Comma 11 3 2 3 2 3 3" xfId="26642"/>
    <cellStyle name="Comma 11 3 2 3 2 4" xfId="17194"/>
    <cellStyle name="Comma 11 3 2 3 2 4 2" xfId="26644"/>
    <cellStyle name="Comma 11 3 2 3 2 5" xfId="26639"/>
    <cellStyle name="Comma 11 3 2 3 3" xfId="3868"/>
    <cellStyle name="Comma 11 3 2 3 3 2" xfId="7745"/>
    <cellStyle name="Comma 11 3 2 3 3 2 2" xfId="19376"/>
    <cellStyle name="Comma 11 3 2 3 3 2 2 2" xfId="26647"/>
    <cellStyle name="Comma 11 3 2 3 3 2 3" xfId="26646"/>
    <cellStyle name="Comma 11 3 2 3 3 3" xfId="11625"/>
    <cellStyle name="Comma 11 3 2 3 3 3 2" xfId="23251"/>
    <cellStyle name="Comma 11 3 2 3 3 3 2 2" xfId="26649"/>
    <cellStyle name="Comma 11 3 2 3 3 3 3" xfId="26648"/>
    <cellStyle name="Comma 11 3 2 3 3 4" xfId="15500"/>
    <cellStyle name="Comma 11 3 2 3 3 4 2" xfId="26650"/>
    <cellStyle name="Comma 11 3 2 3 3 5" xfId="26645"/>
    <cellStyle name="Comma 11 3 2 3 4" xfId="6699"/>
    <cellStyle name="Comma 11 3 2 3 4 2" xfId="18330"/>
    <cellStyle name="Comma 11 3 2 3 4 2 2" xfId="26652"/>
    <cellStyle name="Comma 11 3 2 3 4 3" xfId="26651"/>
    <cellStyle name="Comma 11 3 2 3 5" xfId="10579"/>
    <cellStyle name="Comma 11 3 2 3 5 2" xfId="22205"/>
    <cellStyle name="Comma 11 3 2 3 5 2 2" xfId="26654"/>
    <cellStyle name="Comma 11 3 2 3 5 3" xfId="26653"/>
    <cellStyle name="Comma 11 3 2 3 6" xfId="14454"/>
    <cellStyle name="Comma 11 3 2 3 6 2" xfId="26655"/>
    <cellStyle name="Comma 11 3 2 3 7" xfId="26638"/>
    <cellStyle name="Comma 11 3 2 4" xfId="3348"/>
    <cellStyle name="Comma 11 3 2 4 2" xfId="6089"/>
    <cellStyle name="Comma 11 3 2 4 2 2" xfId="9965"/>
    <cellStyle name="Comma 11 3 2 4 2 2 2" xfId="21596"/>
    <cellStyle name="Comma 11 3 2 4 2 2 2 2" xfId="26659"/>
    <cellStyle name="Comma 11 3 2 4 2 2 3" xfId="26658"/>
    <cellStyle name="Comma 11 3 2 4 2 3" xfId="13845"/>
    <cellStyle name="Comma 11 3 2 4 2 3 2" xfId="25471"/>
    <cellStyle name="Comma 11 3 2 4 2 3 2 2" xfId="26661"/>
    <cellStyle name="Comma 11 3 2 4 2 3 3" xfId="26660"/>
    <cellStyle name="Comma 11 3 2 4 2 4" xfId="17720"/>
    <cellStyle name="Comma 11 3 2 4 2 4 2" xfId="26662"/>
    <cellStyle name="Comma 11 3 2 4 2 5" xfId="26657"/>
    <cellStyle name="Comma 11 3 2 4 3" xfId="4300"/>
    <cellStyle name="Comma 11 3 2 4 3 2" xfId="8177"/>
    <cellStyle name="Comma 11 3 2 4 3 2 2" xfId="19808"/>
    <cellStyle name="Comma 11 3 2 4 3 2 2 2" xfId="26665"/>
    <cellStyle name="Comma 11 3 2 4 3 2 3" xfId="26664"/>
    <cellStyle name="Comma 11 3 2 4 3 3" xfId="12057"/>
    <cellStyle name="Comma 11 3 2 4 3 3 2" xfId="23683"/>
    <cellStyle name="Comma 11 3 2 4 3 3 2 2" xfId="26667"/>
    <cellStyle name="Comma 11 3 2 4 3 3 3" xfId="26666"/>
    <cellStyle name="Comma 11 3 2 4 3 4" xfId="15932"/>
    <cellStyle name="Comma 11 3 2 4 3 4 2" xfId="26668"/>
    <cellStyle name="Comma 11 3 2 4 3 5" xfId="26663"/>
    <cellStyle name="Comma 11 3 2 4 4" xfId="7225"/>
    <cellStyle name="Comma 11 3 2 4 4 2" xfId="18856"/>
    <cellStyle name="Comma 11 3 2 4 4 2 2" xfId="26670"/>
    <cellStyle name="Comma 11 3 2 4 4 3" xfId="26669"/>
    <cellStyle name="Comma 11 3 2 4 5" xfId="11105"/>
    <cellStyle name="Comma 11 3 2 4 5 2" xfId="22731"/>
    <cellStyle name="Comma 11 3 2 4 5 2 2" xfId="26672"/>
    <cellStyle name="Comma 11 3 2 4 5 3" xfId="26671"/>
    <cellStyle name="Comma 11 3 2 4 6" xfId="14980"/>
    <cellStyle name="Comma 11 3 2 4 6 2" xfId="26673"/>
    <cellStyle name="Comma 11 3 2 4 7" xfId="26656"/>
    <cellStyle name="Comma 11 3 2 5" xfId="4649"/>
    <cellStyle name="Comma 11 3 2 5 2" xfId="8526"/>
    <cellStyle name="Comma 11 3 2 5 2 2" xfId="20157"/>
    <cellStyle name="Comma 11 3 2 5 2 2 2" xfId="26676"/>
    <cellStyle name="Comma 11 3 2 5 2 3" xfId="26675"/>
    <cellStyle name="Comma 11 3 2 5 3" xfId="12406"/>
    <cellStyle name="Comma 11 3 2 5 3 2" xfId="24032"/>
    <cellStyle name="Comma 11 3 2 5 3 2 2" xfId="26678"/>
    <cellStyle name="Comma 11 3 2 5 3 3" xfId="26677"/>
    <cellStyle name="Comma 11 3 2 5 4" xfId="16281"/>
    <cellStyle name="Comma 11 3 2 5 4 2" xfId="26679"/>
    <cellStyle name="Comma 11 3 2 5 5" xfId="26674"/>
    <cellStyle name="Comma 11 3 2 6" xfId="4998"/>
    <cellStyle name="Comma 11 3 2 6 2" xfId="8874"/>
    <cellStyle name="Comma 11 3 2 6 2 2" xfId="20505"/>
    <cellStyle name="Comma 11 3 2 6 2 2 2" xfId="26682"/>
    <cellStyle name="Comma 11 3 2 6 2 3" xfId="26681"/>
    <cellStyle name="Comma 11 3 2 6 3" xfId="12754"/>
    <cellStyle name="Comma 11 3 2 6 3 2" xfId="24380"/>
    <cellStyle name="Comma 11 3 2 6 3 2 2" xfId="26684"/>
    <cellStyle name="Comma 11 3 2 6 3 3" xfId="26683"/>
    <cellStyle name="Comma 11 3 2 6 4" xfId="16629"/>
    <cellStyle name="Comma 11 3 2 6 4 2" xfId="26685"/>
    <cellStyle name="Comma 11 3 2 6 5" xfId="26680"/>
    <cellStyle name="Comma 11 3 2 7" xfId="3797"/>
    <cellStyle name="Comma 11 3 2 7 2" xfId="7674"/>
    <cellStyle name="Comma 11 3 2 7 2 2" xfId="19305"/>
    <cellStyle name="Comma 11 3 2 7 2 2 2" xfId="26688"/>
    <cellStyle name="Comma 11 3 2 7 2 3" xfId="26687"/>
    <cellStyle name="Comma 11 3 2 7 3" xfId="11554"/>
    <cellStyle name="Comma 11 3 2 7 3 2" xfId="23180"/>
    <cellStyle name="Comma 11 3 2 7 3 2 2" xfId="26690"/>
    <cellStyle name="Comma 11 3 2 7 3 3" xfId="26689"/>
    <cellStyle name="Comma 11 3 2 7 4" xfId="15429"/>
    <cellStyle name="Comma 11 3 2 7 4 2" xfId="26691"/>
    <cellStyle name="Comma 11 3 2 7 5" xfId="26686"/>
    <cellStyle name="Comma 11 3 3" xfId="2575"/>
    <cellStyle name="Comma 11 3 4" xfId="2572"/>
    <cellStyle name="Comma 11 3 4 2" xfId="5562"/>
    <cellStyle name="Comma 11 3 4 2 2" xfId="9438"/>
    <cellStyle name="Comma 11 3 4 2 2 2" xfId="21069"/>
    <cellStyle name="Comma 11 3 4 2 2 2 2" xfId="26695"/>
    <cellStyle name="Comma 11 3 4 2 2 3" xfId="26694"/>
    <cellStyle name="Comma 11 3 4 2 3" xfId="13318"/>
    <cellStyle name="Comma 11 3 4 2 3 2" xfId="24944"/>
    <cellStyle name="Comma 11 3 4 2 3 2 2" xfId="26697"/>
    <cellStyle name="Comma 11 3 4 2 3 3" xfId="26696"/>
    <cellStyle name="Comma 11 3 4 2 4" xfId="17193"/>
    <cellStyle name="Comma 11 3 4 2 4 2" xfId="26698"/>
    <cellStyle name="Comma 11 3 4 2 5" xfId="26693"/>
    <cellStyle name="Comma 11 3 4 3" xfId="3867"/>
    <cellStyle name="Comma 11 3 4 3 2" xfId="7744"/>
    <cellStyle name="Comma 11 3 4 3 2 2" xfId="19375"/>
    <cellStyle name="Comma 11 3 4 3 2 2 2" xfId="26701"/>
    <cellStyle name="Comma 11 3 4 3 2 3" xfId="26700"/>
    <cellStyle name="Comma 11 3 4 3 3" xfId="11624"/>
    <cellStyle name="Comma 11 3 4 3 3 2" xfId="23250"/>
    <cellStyle name="Comma 11 3 4 3 3 2 2" xfId="26703"/>
    <cellStyle name="Comma 11 3 4 3 3 3" xfId="26702"/>
    <cellStyle name="Comma 11 3 4 3 4" xfId="15499"/>
    <cellStyle name="Comma 11 3 4 3 4 2" xfId="26704"/>
    <cellStyle name="Comma 11 3 4 3 5" xfId="26699"/>
    <cellStyle name="Comma 11 3 4 4" xfId="6698"/>
    <cellStyle name="Comma 11 3 4 4 2" xfId="18329"/>
    <cellStyle name="Comma 11 3 4 4 2 2" xfId="26706"/>
    <cellStyle name="Comma 11 3 4 4 3" xfId="26705"/>
    <cellStyle name="Comma 11 3 4 5" xfId="10578"/>
    <cellStyle name="Comma 11 3 4 5 2" xfId="22204"/>
    <cellStyle name="Comma 11 3 4 5 2 2" xfId="26708"/>
    <cellStyle name="Comma 11 3 4 5 3" xfId="26707"/>
    <cellStyle name="Comma 11 3 4 6" xfId="14453"/>
    <cellStyle name="Comma 11 3 4 6 2" xfId="26709"/>
    <cellStyle name="Comma 11 3 4 7" xfId="26692"/>
    <cellStyle name="Comma 11 3 5" xfId="3287"/>
    <cellStyle name="Comma 11 3 5 2" xfId="6028"/>
    <cellStyle name="Comma 11 3 5 2 2" xfId="9904"/>
    <cellStyle name="Comma 11 3 5 2 2 2" xfId="21535"/>
    <cellStyle name="Comma 11 3 5 2 2 2 2" xfId="26713"/>
    <cellStyle name="Comma 11 3 5 2 2 3" xfId="26712"/>
    <cellStyle name="Comma 11 3 5 2 3" xfId="13784"/>
    <cellStyle name="Comma 11 3 5 2 3 2" xfId="25410"/>
    <cellStyle name="Comma 11 3 5 2 3 2 2" xfId="26715"/>
    <cellStyle name="Comma 11 3 5 2 3 3" xfId="26714"/>
    <cellStyle name="Comma 11 3 5 2 4" xfId="17659"/>
    <cellStyle name="Comma 11 3 5 2 4 2" xfId="26716"/>
    <cellStyle name="Comma 11 3 5 2 5" xfId="26711"/>
    <cellStyle name="Comma 11 3 5 3" xfId="4299"/>
    <cellStyle name="Comma 11 3 5 3 2" xfId="8176"/>
    <cellStyle name="Comma 11 3 5 3 2 2" xfId="19807"/>
    <cellStyle name="Comma 11 3 5 3 2 2 2" xfId="26719"/>
    <cellStyle name="Comma 11 3 5 3 2 3" xfId="26718"/>
    <cellStyle name="Comma 11 3 5 3 3" xfId="12056"/>
    <cellStyle name="Comma 11 3 5 3 3 2" xfId="23682"/>
    <cellStyle name="Comma 11 3 5 3 3 2 2" xfId="26721"/>
    <cellStyle name="Comma 11 3 5 3 3 3" xfId="26720"/>
    <cellStyle name="Comma 11 3 5 3 4" xfId="15931"/>
    <cellStyle name="Comma 11 3 5 3 4 2" xfId="26722"/>
    <cellStyle name="Comma 11 3 5 3 5" xfId="26717"/>
    <cellStyle name="Comma 11 3 5 4" xfId="7164"/>
    <cellStyle name="Comma 11 3 5 4 2" xfId="18795"/>
    <cellStyle name="Comma 11 3 5 4 2 2" xfId="26724"/>
    <cellStyle name="Comma 11 3 5 4 3" xfId="26723"/>
    <cellStyle name="Comma 11 3 5 5" xfId="11044"/>
    <cellStyle name="Comma 11 3 5 5 2" xfId="22670"/>
    <cellStyle name="Comma 11 3 5 5 2 2" xfId="26726"/>
    <cellStyle name="Comma 11 3 5 5 3" xfId="26725"/>
    <cellStyle name="Comma 11 3 5 6" xfId="14919"/>
    <cellStyle name="Comma 11 3 5 6 2" xfId="26727"/>
    <cellStyle name="Comma 11 3 5 7" xfId="26710"/>
    <cellStyle name="Comma 11 3 6" xfId="4648"/>
    <cellStyle name="Comma 11 3 6 2" xfId="8525"/>
    <cellStyle name="Comma 11 3 6 2 2" xfId="20156"/>
    <cellStyle name="Comma 11 3 6 2 2 2" xfId="26730"/>
    <cellStyle name="Comma 11 3 6 2 3" xfId="26729"/>
    <cellStyle name="Comma 11 3 6 3" xfId="12405"/>
    <cellStyle name="Comma 11 3 6 3 2" xfId="24031"/>
    <cellStyle name="Comma 11 3 6 3 2 2" xfId="26732"/>
    <cellStyle name="Comma 11 3 6 3 3" xfId="26731"/>
    <cellStyle name="Comma 11 3 6 4" xfId="16280"/>
    <cellStyle name="Comma 11 3 6 4 2" xfId="26733"/>
    <cellStyle name="Comma 11 3 6 5" xfId="26728"/>
    <cellStyle name="Comma 11 3 7" xfId="4997"/>
    <cellStyle name="Comma 11 3 7 2" xfId="8873"/>
    <cellStyle name="Comma 11 3 7 2 2" xfId="20504"/>
    <cellStyle name="Comma 11 3 7 2 2 2" xfId="26736"/>
    <cellStyle name="Comma 11 3 7 2 3" xfId="26735"/>
    <cellStyle name="Comma 11 3 7 3" xfId="12753"/>
    <cellStyle name="Comma 11 3 7 3 2" xfId="24379"/>
    <cellStyle name="Comma 11 3 7 3 2 2" xfId="26738"/>
    <cellStyle name="Comma 11 3 7 3 3" xfId="26737"/>
    <cellStyle name="Comma 11 3 7 4" xfId="16628"/>
    <cellStyle name="Comma 11 3 7 4 2" xfId="26739"/>
    <cellStyle name="Comma 11 3 7 5" xfId="26734"/>
    <cellStyle name="Comma 11 3 8" xfId="5451"/>
    <cellStyle name="Comma 11 3 8 2" xfId="9327"/>
    <cellStyle name="Comma 11 3 8 2 2" xfId="20958"/>
    <cellStyle name="Comma 11 3 8 2 2 2" xfId="26742"/>
    <cellStyle name="Comma 11 3 8 2 3" xfId="26741"/>
    <cellStyle name="Comma 11 3 8 3" xfId="13207"/>
    <cellStyle name="Comma 11 3 8 3 2" xfId="24833"/>
    <cellStyle name="Comma 11 3 8 3 2 2" xfId="26744"/>
    <cellStyle name="Comma 11 3 8 3 3" xfId="26743"/>
    <cellStyle name="Comma 11 3 8 4" xfId="17082"/>
    <cellStyle name="Comma 11 3 8 4 2" xfId="26745"/>
    <cellStyle name="Comma 11 3 8 5" xfId="26740"/>
    <cellStyle name="Comma 11 3 9" xfId="3630"/>
    <cellStyle name="Comma 11 3 9 2" xfId="7507"/>
    <cellStyle name="Comma 11 3 9 2 2" xfId="19138"/>
    <cellStyle name="Comma 11 3 9 2 2 2" xfId="26748"/>
    <cellStyle name="Comma 11 3 9 2 3" xfId="26747"/>
    <cellStyle name="Comma 11 3 9 3" xfId="11387"/>
    <cellStyle name="Comma 11 3 9 3 2" xfId="23013"/>
    <cellStyle name="Comma 11 3 9 3 2 2" xfId="26750"/>
    <cellStyle name="Comma 11 3 9 3 3" xfId="26749"/>
    <cellStyle name="Comma 11 3 9 4" xfId="15262"/>
    <cellStyle name="Comma 11 3 9 4 2" xfId="26751"/>
    <cellStyle name="Comma 11 3 9 5" xfId="26746"/>
    <cellStyle name="Comma 11 4" xfId="2373"/>
    <cellStyle name="Comma 11 4 2" xfId="2577"/>
    <cellStyle name="Comma 11 4 3" xfId="2576"/>
    <cellStyle name="Comma 11 4 3 2" xfId="5564"/>
    <cellStyle name="Comma 11 4 3 2 2" xfId="9440"/>
    <cellStyle name="Comma 11 4 3 2 2 2" xfId="21071"/>
    <cellStyle name="Comma 11 4 3 2 2 2 2" xfId="26755"/>
    <cellStyle name="Comma 11 4 3 2 2 3" xfId="26754"/>
    <cellStyle name="Comma 11 4 3 2 3" xfId="13320"/>
    <cellStyle name="Comma 11 4 3 2 3 2" xfId="24946"/>
    <cellStyle name="Comma 11 4 3 2 3 2 2" xfId="26757"/>
    <cellStyle name="Comma 11 4 3 2 3 3" xfId="26756"/>
    <cellStyle name="Comma 11 4 3 2 4" xfId="17195"/>
    <cellStyle name="Comma 11 4 3 2 4 2" xfId="26758"/>
    <cellStyle name="Comma 11 4 3 2 5" xfId="26753"/>
    <cellStyle name="Comma 11 4 3 3" xfId="3869"/>
    <cellStyle name="Comma 11 4 3 3 2" xfId="7746"/>
    <cellStyle name="Comma 11 4 3 3 2 2" xfId="19377"/>
    <cellStyle name="Comma 11 4 3 3 2 2 2" xfId="26761"/>
    <cellStyle name="Comma 11 4 3 3 2 3" xfId="26760"/>
    <cellStyle name="Comma 11 4 3 3 3" xfId="11626"/>
    <cellStyle name="Comma 11 4 3 3 3 2" xfId="23252"/>
    <cellStyle name="Comma 11 4 3 3 3 2 2" xfId="26763"/>
    <cellStyle name="Comma 11 4 3 3 3 3" xfId="26762"/>
    <cellStyle name="Comma 11 4 3 3 4" xfId="15501"/>
    <cellStyle name="Comma 11 4 3 3 4 2" xfId="26764"/>
    <cellStyle name="Comma 11 4 3 3 5" xfId="26759"/>
    <cellStyle name="Comma 11 4 3 4" xfId="6700"/>
    <cellStyle name="Comma 11 4 3 4 2" xfId="18331"/>
    <cellStyle name="Comma 11 4 3 4 2 2" xfId="26766"/>
    <cellStyle name="Comma 11 4 3 4 3" xfId="26765"/>
    <cellStyle name="Comma 11 4 3 5" xfId="10580"/>
    <cellStyle name="Comma 11 4 3 5 2" xfId="22206"/>
    <cellStyle name="Comma 11 4 3 5 2 2" xfId="26768"/>
    <cellStyle name="Comma 11 4 3 5 3" xfId="26767"/>
    <cellStyle name="Comma 11 4 3 6" xfId="14455"/>
    <cellStyle name="Comma 11 4 3 6 2" xfId="26769"/>
    <cellStyle name="Comma 11 4 3 7" xfId="26752"/>
    <cellStyle name="Comma 11 4 4" xfId="3436"/>
    <cellStyle name="Comma 11 4 4 2" xfId="6177"/>
    <cellStyle name="Comma 11 4 4 2 2" xfId="10053"/>
    <cellStyle name="Comma 11 4 4 2 2 2" xfId="21684"/>
    <cellStyle name="Comma 11 4 4 2 2 2 2" xfId="26773"/>
    <cellStyle name="Comma 11 4 4 2 2 3" xfId="26772"/>
    <cellStyle name="Comma 11 4 4 2 3" xfId="13933"/>
    <cellStyle name="Comma 11 4 4 2 3 2" xfId="25559"/>
    <cellStyle name="Comma 11 4 4 2 3 2 2" xfId="26775"/>
    <cellStyle name="Comma 11 4 4 2 3 3" xfId="26774"/>
    <cellStyle name="Comma 11 4 4 2 4" xfId="17808"/>
    <cellStyle name="Comma 11 4 4 2 4 2" xfId="26776"/>
    <cellStyle name="Comma 11 4 4 2 5" xfId="26771"/>
    <cellStyle name="Comma 11 4 4 3" xfId="4301"/>
    <cellStyle name="Comma 11 4 4 3 2" xfId="8178"/>
    <cellStyle name="Comma 11 4 4 3 2 2" xfId="19809"/>
    <cellStyle name="Comma 11 4 4 3 2 2 2" xfId="26779"/>
    <cellStyle name="Comma 11 4 4 3 2 3" xfId="26778"/>
    <cellStyle name="Comma 11 4 4 3 3" xfId="12058"/>
    <cellStyle name="Comma 11 4 4 3 3 2" xfId="23684"/>
    <cellStyle name="Comma 11 4 4 3 3 2 2" xfId="26781"/>
    <cellStyle name="Comma 11 4 4 3 3 3" xfId="26780"/>
    <cellStyle name="Comma 11 4 4 3 4" xfId="15933"/>
    <cellStyle name="Comma 11 4 4 3 4 2" xfId="26782"/>
    <cellStyle name="Comma 11 4 4 3 5" xfId="26777"/>
    <cellStyle name="Comma 11 4 4 4" xfId="7313"/>
    <cellStyle name="Comma 11 4 4 4 2" xfId="18944"/>
    <cellStyle name="Comma 11 4 4 4 2 2" xfId="26784"/>
    <cellStyle name="Comma 11 4 4 4 3" xfId="26783"/>
    <cellStyle name="Comma 11 4 4 5" xfId="11193"/>
    <cellStyle name="Comma 11 4 4 5 2" xfId="22819"/>
    <cellStyle name="Comma 11 4 4 5 2 2" xfId="26786"/>
    <cellStyle name="Comma 11 4 4 5 3" xfId="26785"/>
    <cellStyle name="Comma 11 4 4 6" xfId="15068"/>
    <cellStyle name="Comma 11 4 4 6 2" xfId="26787"/>
    <cellStyle name="Comma 11 4 4 7" xfId="26770"/>
    <cellStyle name="Comma 11 4 5" xfId="4650"/>
    <cellStyle name="Comma 11 4 5 2" xfId="8527"/>
    <cellStyle name="Comma 11 4 5 2 2" xfId="20158"/>
    <cellStyle name="Comma 11 4 5 2 2 2" xfId="26790"/>
    <cellStyle name="Comma 11 4 5 2 3" xfId="26789"/>
    <cellStyle name="Comma 11 4 5 3" xfId="12407"/>
    <cellStyle name="Comma 11 4 5 3 2" xfId="24033"/>
    <cellStyle name="Comma 11 4 5 3 2 2" xfId="26792"/>
    <cellStyle name="Comma 11 4 5 3 3" xfId="26791"/>
    <cellStyle name="Comma 11 4 5 4" xfId="16282"/>
    <cellStyle name="Comma 11 4 5 4 2" xfId="26793"/>
    <cellStyle name="Comma 11 4 5 5" xfId="26788"/>
    <cellStyle name="Comma 11 4 6" xfId="4999"/>
    <cellStyle name="Comma 11 4 6 2" xfId="8875"/>
    <cellStyle name="Comma 11 4 6 2 2" xfId="20506"/>
    <cellStyle name="Comma 11 4 6 2 2 2" xfId="26796"/>
    <cellStyle name="Comma 11 4 6 2 3" xfId="26795"/>
    <cellStyle name="Comma 11 4 6 3" xfId="12755"/>
    <cellStyle name="Comma 11 4 6 3 2" xfId="24381"/>
    <cellStyle name="Comma 11 4 6 3 2 2" xfId="26798"/>
    <cellStyle name="Comma 11 4 6 3 3" xfId="26797"/>
    <cellStyle name="Comma 11 4 6 4" xfId="16630"/>
    <cellStyle name="Comma 11 4 6 4 2" xfId="26799"/>
    <cellStyle name="Comma 11 4 6 5" xfId="26794"/>
    <cellStyle name="Comma 11 4 7" xfId="3679"/>
    <cellStyle name="Comma 11 4 7 2" xfId="7556"/>
    <cellStyle name="Comma 11 4 7 2 2" xfId="19187"/>
    <cellStyle name="Comma 11 4 7 2 2 2" xfId="26802"/>
    <cellStyle name="Comma 11 4 7 2 3" xfId="26801"/>
    <cellStyle name="Comma 11 4 7 3" xfId="11436"/>
    <cellStyle name="Comma 11 4 7 3 2" xfId="23062"/>
    <cellStyle name="Comma 11 4 7 3 2 2" xfId="26804"/>
    <cellStyle name="Comma 11 4 7 3 3" xfId="26803"/>
    <cellStyle name="Comma 11 4 7 4" xfId="15311"/>
    <cellStyle name="Comma 11 4 7 4 2" xfId="26805"/>
    <cellStyle name="Comma 11 4 7 5" xfId="26800"/>
    <cellStyle name="Comma 11 5" xfId="2578"/>
    <cellStyle name="Comma 11 6" xfId="2563"/>
    <cellStyle name="Comma 11 6 2" xfId="5557"/>
    <cellStyle name="Comma 11 6 2 2" xfId="9433"/>
    <cellStyle name="Comma 11 6 2 2 2" xfId="21064"/>
    <cellStyle name="Comma 11 6 2 2 2 2" xfId="26809"/>
    <cellStyle name="Comma 11 6 2 2 3" xfId="26808"/>
    <cellStyle name="Comma 11 6 2 3" xfId="13313"/>
    <cellStyle name="Comma 11 6 2 3 2" xfId="24939"/>
    <cellStyle name="Comma 11 6 2 3 2 2" xfId="26811"/>
    <cellStyle name="Comma 11 6 2 3 3" xfId="26810"/>
    <cellStyle name="Comma 11 6 2 4" xfId="17188"/>
    <cellStyle name="Comma 11 6 2 4 2" xfId="26812"/>
    <cellStyle name="Comma 11 6 2 5" xfId="26807"/>
    <cellStyle name="Comma 11 6 3" xfId="3862"/>
    <cellStyle name="Comma 11 6 3 2" xfId="7739"/>
    <cellStyle name="Comma 11 6 3 2 2" xfId="19370"/>
    <cellStyle name="Comma 11 6 3 2 2 2" xfId="26815"/>
    <cellStyle name="Comma 11 6 3 2 3" xfId="26814"/>
    <cellStyle name="Comma 11 6 3 3" xfId="11619"/>
    <cellStyle name="Comma 11 6 3 3 2" xfId="23245"/>
    <cellStyle name="Comma 11 6 3 3 2 2" xfId="26817"/>
    <cellStyle name="Comma 11 6 3 3 3" xfId="26816"/>
    <cellStyle name="Comma 11 6 3 4" xfId="15494"/>
    <cellStyle name="Comma 11 6 3 4 2" xfId="26818"/>
    <cellStyle name="Comma 11 6 3 5" xfId="26813"/>
    <cellStyle name="Comma 11 6 4" xfId="6693"/>
    <cellStyle name="Comma 11 6 4 2" xfId="18324"/>
    <cellStyle name="Comma 11 6 4 2 2" xfId="26820"/>
    <cellStyle name="Comma 11 6 4 3" xfId="26819"/>
    <cellStyle name="Comma 11 6 5" xfId="10573"/>
    <cellStyle name="Comma 11 6 5 2" xfId="22199"/>
    <cellStyle name="Comma 11 6 5 2 2" xfId="26822"/>
    <cellStyle name="Comma 11 6 5 3" xfId="26821"/>
    <cellStyle name="Comma 11 6 6" xfId="14448"/>
    <cellStyle name="Comma 11 6 6 2" xfId="26823"/>
    <cellStyle name="Comma 11 6 7" xfId="26806"/>
    <cellStyle name="Comma 11 7" xfId="3161"/>
    <cellStyle name="Comma 11 7 2" xfId="5902"/>
    <cellStyle name="Comma 11 7 2 2" xfId="9778"/>
    <cellStyle name="Comma 11 7 2 2 2" xfId="21409"/>
    <cellStyle name="Comma 11 7 2 2 2 2" xfId="26827"/>
    <cellStyle name="Comma 11 7 2 2 3" xfId="26826"/>
    <cellStyle name="Comma 11 7 2 3" xfId="13658"/>
    <cellStyle name="Comma 11 7 2 3 2" xfId="25284"/>
    <cellStyle name="Comma 11 7 2 3 2 2" xfId="26829"/>
    <cellStyle name="Comma 11 7 2 3 3" xfId="26828"/>
    <cellStyle name="Comma 11 7 2 4" xfId="17533"/>
    <cellStyle name="Comma 11 7 2 4 2" xfId="26830"/>
    <cellStyle name="Comma 11 7 2 5" xfId="26825"/>
    <cellStyle name="Comma 11 7 3" xfId="4294"/>
    <cellStyle name="Comma 11 7 3 2" xfId="8171"/>
    <cellStyle name="Comma 11 7 3 2 2" xfId="19802"/>
    <cellStyle name="Comma 11 7 3 2 2 2" xfId="26833"/>
    <cellStyle name="Comma 11 7 3 2 3" xfId="26832"/>
    <cellStyle name="Comma 11 7 3 3" xfId="12051"/>
    <cellStyle name="Comma 11 7 3 3 2" xfId="23677"/>
    <cellStyle name="Comma 11 7 3 3 2 2" xfId="26835"/>
    <cellStyle name="Comma 11 7 3 3 3" xfId="26834"/>
    <cellStyle name="Comma 11 7 3 4" xfId="15926"/>
    <cellStyle name="Comma 11 7 3 4 2" xfId="26836"/>
    <cellStyle name="Comma 11 7 3 5" xfId="26831"/>
    <cellStyle name="Comma 11 7 4" xfId="7038"/>
    <cellStyle name="Comma 11 7 4 2" xfId="18669"/>
    <cellStyle name="Comma 11 7 4 2 2" xfId="26838"/>
    <cellStyle name="Comma 11 7 4 3" xfId="26837"/>
    <cellStyle name="Comma 11 7 5" xfId="10918"/>
    <cellStyle name="Comma 11 7 5 2" xfId="22544"/>
    <cellStyle name="Comma 11 7 5 2 2" xfId="26840"/>
    <cellStyle name="Comma 11 7 5 3" xfId="26839"/>
    <cellStyle name="Comma 11 7 6" xfId="14793"/>
    <cellStyle name="Comma 11 7 6 2" xfId="26841"/>
    <cellStyle name="Comma 11 7 7" xfId="26824"/>
    <cellStyle name="Comma 11 8" xfId="4643"/>
    <cellStyle name="Comma 11 8 2" xfId="8520"/>
    <cellStyle name="Comma 11 8 2 2" xfId="20151"/>
    <cellStyle name="Comma 11 8 2 2 2" xfId="26844"/>
    <cellStyle name="Comma 11 8 2 3" xfId="26843"/>
    <cellStyle name="Comma 11 8 3" xfId="12400"/>
    <cellStyle name="Comma 11 8 3 2" xfId="24026"/>
    <cellStyle name="Comma 11 8 3 2 2" xfId="26846"/>
    <cellStyle name="Comma 11 8 3 3" xfId="26845"/>
    <cellStyle name="Comma 11 8 4" xfId="16275"/>
    <cellStyle name="Comma 11 8 4 2" xfId="26847"/>
    <cellStyle name="Comma 11 8 5" xfId="26842"/>
    <cellStyle name="Comma 11 9" xfId="4992"/>
    <cellStyle name="Comma 11 9 2" xfId="8868"/>
    <cellStyle name="Comma 11 9 2 2" xfId="20499"/>
    <cellStyle name="Comma 11 9 2 2 2" xfId="26850"/>
    <cellStyle name="Comma 11 9 2 3" xfId="26849"/>
    <cellStyle name="Comma 11 9 3" xfId="12748"/>
    <cellStyle name="Comma 11 9 3 2" xfId="24374"/>
    <cellStyle name="Comma 11 9 3 2 2" xfId="26852"/>
    <cellStyle name="Comma 11 9 3 3" xfId="26851"/>
    <cellStyle name="Comma 11 9 4" xfId="16623"/>
    <cellStyle name="Comma 11 9 4 2" xfId="26853"/>
    <cellStyle name="Comma 11 9 5" xfId="26848"/>
    <cellStyle name="Comma 12" xfId="49233"/>
    <cellStyle name="Comma 2" xfId="132"/>
    <cellStyle name="Comma 2 2" xfId="133"/>
    <cellStyle name="Comma 3" xfId="134"/>
    <cellStyle name="Comma 4" xfId="1466"/>
    <cellStyle name="Comma 4 10" xfId="5335"/>
    <cellStyle name="Comma 4 10 2" xfId="9211"/>
    <cellStyle name="Comma 4 10 2 2" xfId="20842"/>
    <cellStyle name="Comma 4 10 2 2 2" xfId="26857"/>
    <cellStyle name="Comma 4 10 2 3" xfId="26856"/>
    <cellStyle name="Comma 4 10 3" xfId="13091"/>
    <cellStyle name="Comma 4 10 3 2" xfId="24717"/>
    <cellStyle name="Comma 4 10 3 2 2" xfId="26859"/>
    <cellStyle name="Comma 4 10 3 3" xfId="26858"/>
    <cellStyle name="Comma 4 10 4" xfId="16966"/>
    <cellStyle name="Comma 4 10 4 2" xfId="26860"/>
    <cellStyle name="Comma 4 10 5" xfId="26855"/>
    <cellStyle name="Comma 4 11" xfId="3510"/>
    <cellStyle name="Comma 4 11 2" xfId="7387"/>
    <cellStyle name="Comma 4 11 2 2" xfId="19018"/>
    <cellStyle name="Comma 4 11 2 2 2" xfId="26863"/>
    <cellStyle name="Comma 4 11 2 3" xfId="26862"/>
    <cellStyle name="Comma 4 11 3" xfId="11267"/>
    <cellStyle name="Comma 4 11 3 2" xfId="22893"/>
    <cellStyle name="Comma 4 11 3 2 2" xfId="26865"/>
    <cellStyle name="Comma 4 11 3 3" xfId="26864"/>
    <cellStyle name="Comma 4 11 4" xfId="15142"/>
    <cellStyle name="Comma 4 11 4 2" xfId="26866"/>
    <cellStyle name="Comma 4 11 5" xfId="26861"/>
    <cellStyle name="Comma 4 12" xfId="6251"/>
    <cellStyle name="Comma 4 12 2" xfId="10127"/>
    <cellStyle name="Comma 4 12 2 2" xfId="21758"/>
    <cellStyle name="Comma 4 12 2 2 2" xfId="26869"/>
    <cellStyle name="Comma 4 12 2 3" xfId="26868"/>
    <cellStyle name="Comma 4 12 3" xfId="14007"/>
    <cellStyle name="Comma 4 12 3 2" xfId="25633"/>
    <cellStyle name="Comma 4 12 3 2 2" xfId="26871"/>
    <cellStyle name="Comma 4 12 3 3" xfId="26870"/>
    <cellStyle name="Comma 4 12 4" xfId="17882"/>
    <cellStyle name="Comma 4 12 4 2" xfId="26872"/>
    <cellStyle name="Comma 4 12 5" xfId="26867"/>
    <cellStyle name="Comma 4 13" xfId="6471"/>
    <cellStyle name="Comma 4 13 2" xfId="18102"/>
    <cellStyle name="Comma 4 13 2 2" xfId="26874"/>
    <cellStyle name="Comma 4 13 3" xfId="26873"/>
    <cellStyle name="Comma 4 14" xfId="10351"/>
    <cellStyle name="Comma 4 14 2" xfId="21977"/>
    <cellStyle name="Comma 4 14 2 2" xfId="26876"/>
    <cellStyle name="Comma 4 14 3" xfId="26875"/>
    <cellStyle name="Comma 4 15" xfId="14226"/>
    <cellStyle name="Comma 4 15 2" xfId="26877"/>
    <cellStyle name="Comma 4 16" xfId="26854"/>
    <cellStyle name="Comma 4 17" xfId="2183"/>
    <cellStyle name="Comma 4 2" xfId="2184"/>
    <cellStyle name="Comma 4 2 10" xfId="3511"/>
    <cellStyle name="Comma 4 2 10 2" xfId="7388"/>
    <cellStyle name="Comma 4 2 10 2 2" xfId="19019"/>
    <cellStyle name="Comma 4 2 10 2 2 2" xfId="26881"/>
    <cellStyle name="Comma 4 2 10 2 3" xfId="26880"/>
    <cellStyle name="Comma 4 2 10 3" xfId="11268"/>
    <cellStyle name="Comma 4 2 10 3 2" xfId="22894"/>
    <cellStyle name="Comma 4 2 10 3 2 2" xfId="26883"/>
    <cellStyle name="Comma 4 2 10 3 3" xfId="26882"/>
    <cellStyle name="Comma 4 2 10 4" xfId="15143"/>
    <cellStyle name="Comma 4 2 10 4 2" xfId="26884"/>
    <cellStyle name="Comma 4 2 10 5" xfId="26879"/>
    <cellStyle name="Comma 4 2 11" xfId="6252"/>
    <cellStyle name="Comma 4 2 11 2" xfId="10128"/>
    <cellStyle name="Comma 4 2 11 2 2" xfId="21759"/>
    <cellStyle name="Comma 4 2 11 2 2 2" xfId="26887"/>
    <cellStyle name="Comma 4 2 11 2 3" xfId="26886"/>
    <cellStyle name="Comma 4 2 11 3" xfId="14008"/>
    <cellStyle name="Comma 4 2 11 3 2" xfId="25634"/>
    <cellStyle name="Comma 4 2 11 3 2 2" xfId="26889"/>
    <cellStyle name="Comma 4 2 11 3 3" xfId="26888"/>
    <cellStyle name="Comma 4 2 11 4" xfId="17883"/>
    <cellStyle name="Comma 4 2 11 4 2" xfId="26890"/>
    <cellStyle name="Comma 4 2 11 5" xfId="26885"/>
    <cellStyle name="Comma 4 2 12" xfId="6472"/>
    <cellStyle name="Comma 4 2 12 2" xfId="18103"/>
    <cellStyle name="Comma 4 2 12 2 2" xfId="26892"/>
    <cellStyle name="Comma 4 2 12 3" xfId="26891"/>
    <cellStyle name="Comma 4 2 13" xfId="10352"/>
    <cellStyle name="Comma 4 2 13 2" xfId="21978"/>
    <cellStyle name="Comma 4 2 13 2 2" xfId="26894"/>
    <cellStyle name="Comma 4 2 13 3" xfId="26893"/>
    <cellStyle name="Comma 4 2 14" xfId="14227"/>
    <cellStyle name="Comma 4 2 14 2" xfId="26895"/>
    <cellStyle name="Comma 4 2 15" xfId="26878"/>
    <cellStyle name="Comma 4 2 2" xfId="2323"/>
    <cellStyle name="Comma 4 2 2 10" xfId="6372"/>
    <cellStyle name="Comma 4 2 2 10 2" xfId="10248"/>
    <cellStyle name="Comma 4 2 2 10 2 2" xfId="21879"/>
    <cellStyle name="Comma 4 2 2 10 2 2 2" xfId="26899"/>
    <cellStyle name="Comma 4 2 2 10 2 3" xfId="26898"/>
    <cellStyle name="Comma 4 2 2 10 3" xfId="14128"/>
    <cellStyle name="Comma 4 2 2 10 3 2" xfId="25754"/>
    <cellStyle name="Comma 4 2 2 10 3 2 2" xfId="26901"/>
    <cellStyle name="Comma 4 2 2 10 3 3" xfId="26900"/>
    <cellStyle name="Comma 4 2 2 10 4" xfId="18003"/>
    <cellStyle name="Comma 4 2 2 10 4 2" xfId="26902"/>
    <cellStyle name="Comma 4 2 2 10 5" xfId="26897"/>
    <cellStyle name="Comma 4 2 2 11" xfId="6592"/>
    <cellStyle name="Comma 4 2 2 11 2" xfId="18223"/>
    <cellStyle name="Comma 4 2 2 11 2 2" xfId="26904"/>
    <cellStyle name="Comma 4 2 2 11 3" xfId="26903"/>
    <cellStyle name="Comma 4 2 2 12" xfId="10472"/>
    <cellStyle name="Comma 4 2 2 12 2" xfId="22098"/>
    <cellStyle name="Comma 4 2 2 12 2 2" xfId="26906"/>
    <cellStyle name="Comma 4 2 2 12 3" xfId="26905"/>
    <cellStyle name="Comma 4 2 2 13" xfId="14347"/>
    <cellStyle name="Comma 4 2 2 13 2" xfId="26907"/>
    <cellStyle name="Comma 4 2 2 14" xfId="26896"/>
    <cellStyle name="Comma 4 2 2 2" xfId="2379"/>
    <cellStyle name="Comma 4 2 2 2 2" xfId="2583"/>
    <cellStyle name="Comma 4 2 2 2 3" xfId="2582"/>
    <cellStyle name="Comma 4 2 2 2 3 2" xfId="5568"/>
    <cellStyle name="Comma 4 2 2 2 3 2 2" xfId="9444"/>
    <cellStyle name="Comma 4 2 2 2 3 2 2 2" xfId="21075"/>
    <cellStyle name="Comma 4 2 2 2 3 2 2 2 2" xfId="26911"/>
    <cellStyle name="Comma 4 2 2 2 3 2 2 3" xfId="26910"/>
    <cellStyle name="Comma 4 2 2 2 3 2 3" xfId="13324"/>
    <cellStyle name="Comma 4 2 2 2 3 2 3 2" xfId="24950"/>
    <cellStyle name="Comma 4 2 2 2 3 2 3 2 2" xfId="26913"/>
    <cellStyle name="Comma 4 2 2 2 3 2 3 3" xfId="26912"/>
    <cellStyle name="Comma 4 2 2 2 3 2 4" xfId="17199"/>
    <cellStyle name="Comma 4 2 2 2 3 2 4 2" xfId="26914"/>
    <cellStyle name="Comma 4 2 2 2 3 2 5" xfId="26909"/>
    <cellStyle name="Comma 4 2 2 2 3 3" xfId="3873"/>
    <cellStyle name="Comma 4 2 2 2 3 3 2" xfId="7750"/>
    <cellStyle name="Comma 4 2 2 2 3 3 2 2" xfId="19381"/>
    <cellStyle name="Comma 4 2 2 2 3 3 2 2 2" xfId="26917"/>
    <cellStyle name="Comma 4 2 2 2 3 3 2 3" xfId="26916"/>
    <cellStyle name="Comma 4 2 2 2 3 3 3" xfId="11630"/>
    <cellStyle name="Comma 4 2 2 2 3 3 3 2" xfId="23256"/>
    <cellStyle name="Comma 4 2 2 2 3 3 3 2 2" xfId="26919"/>
    <cellStyle name="Comma 4 2 2 2 3 3 3 3" xfId="26918"/>
    <cellStyle name="Comma 4 2 2 2 3 3 4" xfId="15505"/>
    <cellStyle name="Comma 4 2 2 2 3 3 4 2" xfId="26920"/>
    <cellStyle name="Comma 4 2 2 2 3 3 5" xfId="26915"/>
    <cellStyle name="Comma 4 2 2 2 3 4" xfId="6704"/>
    <cellStyle name="Comma 4 2 2 2 3 4 2" xfId="18335"/>
    <cellStyle name="Comma 4 2 2 2 3 4 2 2" xfId="26922"/>
    <cellStyle name="Comma 4 2 2 2 3 4 3" xfId="26921"/>
    <cellStyle name="Comma 4 2 2 2 3 5" xfId="10584"/>
    <cellStyle name="Comma 4 2 2 2 3 5 2" xfId="22210"/>
    <cellStyle name="Comma 4 2 2 2 3 5 2 2" xfId="26924"/>
    <cellStyle name="Comma 4 2 2 2 3 5 3" xfId="26923"/>
    <cellStyle name="Comma 4 2 2 2 3 6" xfId="14459"/>
    <cellStyle name="Comma 4 2 2 2 3 6 2" xfId="26925"/>
    <cellStyle name="Comma 4 2 2 2 3 7" xfId="26908"/>
    <cellStyle name="Comma 4 2 2 2 4" xfId="3351"/>
    <cellStyle name="Comma 4 2 2 2 4 2" xfId="6092"/>
    <cellStyle name="Comma 4 2 2 2 4 2 2" xfId="9968"/>
    <cellStyle name="Comma 4 2 2 2 4 2 2 2" xfId="21599"/>
    <cellStyle name="Comma 4 2 2 2 4 2 2 2 2" xfId="26929"/>
    <cellStyle name="Comma 4 2 2 2 4 2 2 3" xfId="26928"/>
    <cellStyle name="Comma 4 2 2 2 4 2 3" xfId="13848"/>
    <cellStyle name="Comma 4 2 2 2 4 2 3 2" xfId="25474"/>
    <cellStyle name="Comma 4 2 2 2 4 2 3 2 2" xfId="26931"/>
    <cellStyle name="Comma 4 2 2 2 4 2 3 3" xfId="26930"/>
    <cellStyle name="Comma 4 2 2 2 4 2 4" xfId="17723"/>
    <cellStyle name="Comma 4 2 2 2 4 2 4 2" xfId="26932"/>
    <cellStyle name="Comma 4 2 2 2 4 2 5" xfId="26927"/>
    <cellStyle name="Comma 4 2 2 2 4 3" xfId="4305"/>
    <cellStyle name="Comma 4 2 2 2 4 3 2" xfId="8182"/>
    <cellStyle name="Comma 4 2 2 2 4 3 2 2" xfId="19813"/>
    <cellStyle name="Comma 4 2 2 2 4 3 2 2 2" xfId="26935"/>
    <cellStyle name="Comma 4 2 2 2 4 3 2 3" xfId="26934"/>
    <cellStyle name="Comma 4 2 2 2 4 3 3" xfId="12062"/>
    <cellStyle name="Comma 4 2 2 2 4 3 3 2" xfId="23688"/>
    <cellStyle name="Comma 4 2 2 2 4 3 3 2 2" xfId="26937"/>
    <cellStyle name="Comma 4 2 2 2 4 3 3 3" xfId="26936"/>
    <cellStyle name="Comma 4 2 2 2 4 3 4" xfId="15937"/>
    <cellStyle name="Comma 4 2 2 2 4 3 4 2" xfId="26938"/>
    <cellStyle name="Comma 4 2 2 2 4 3 5" xfId="26933"/>
    <cellStyle name="Comma 4 2 2 2 4 4" xfId="7228"/>
    <cellStyle name="Comma 4 2 2 2 4 4 2" xfId="18859"/>
    <cellStyle name="Comma 4 2 2 2 4 4 2 2" xfId="26940"/>
    <cellStyle name="Comma 4 2 2 2 4 4 3" xfId="26939"/>
    <cellStyle name="Comma 4 2 2 2 4 5" xfId="11108"/>
    <cellStyle name="Comma 4 2 2 2 4 5 2" xfId="22734"/>
    <cellStyle name="Comma 4 2 2 2 4 5 2 2" xfId="26942"/>
    <cellStyle name="Comma 4 2 2 2 4 5 3" xfId="26941"/>
    <cellStyle name="Comma 4 2 2 2 4 6" xfId="14983"/>
    <cellStyle name="Comma 4 2 2 2 4 6 2" xfId="26943"/>
    <cellStyle name="Comma 4 2 2 2 4 7" xfId="26926"/>
    <cellStyle name="Comma 4 2 2 2 5" xfId="4654"/>
    <cellStyle name="Comma 4 2 2 2 5 2" xfId="8531"/>
    <cellStyle name="Comma 4 2 2 2 5 2 2" xfId="20162"/>
    <cellStyle name="Comma 4 2 2 2 5 2 2 2" xfId="26946"/>
    <cellStyle name="Comma 4 2 2 2 5 2 3" xfId="26945"/>
    <cellStyle name="Comma 4 2 2 2 5 3" xfId="12411"/>
    <cellStyle name="Comma 4 2 2 2 5 3 2" xfId="24037"/>
    <cellStyle name="Comma 4 2 2 2 5 3 2 2" xfId="26948"/>
    <cellStyle name="Comma 4 2 2 2 5 3 3" xfId="26947"/>
    <cellStyle name="Comma 4 2 2 2 5 4" xfId="16286"/>
    <cellStyle name="Comma 4 2 2 2 5 4 2" xfId="26949"/>
    <cellStyle name="Comma 4 2 2 2 5 5" xfId="26944"/>
    <cellStyle name="Comma 4 2 2 2 6" xfId="5003"/>
    <cellStyle name="Comma 4 2 2 2 6 2" xfId="8879"/>
    <cellStyle name="Comma 4 2 2 2 6 2 2" xfId="20510"/>
    <cellStyle name="Comma 4 2 2 2 6 2 2 2" xfId="26952"/>
    <cellStyle name="Comma 4 2 2 2 6 2 3" xfId="26951"/>
    <cellStyle name="Comma 4 2 2 2 6 3" xfId="12759"/>
    <cellStyle name="Comma 4 2 2 2 6 3 2" xfId="24385"/>
    <cellStyle name="Comma 4 2 2 2 6 3 2 2" xfId="26954"/>
    <cellStyle name="Comma 4 2 2 2 6 3 3" xfId="26953"/>
    <cellStyle name="Comma 4 2 2 2 6 4" xfId="16634"/>
    <cellStyle name="Comma 4 2 2 2 6 4 2" xfId="26955"/>
    <cellStyle name="Comma 4 2 2 2 6 5" xfId="26950"/>
    <cellStyle name="Comma 4 2 2 2 7" xfId="3802"/>
    <cellStyle name="Comma 4 2 2 2 7 2" xfId="7679"/>
    <cellStyle name="Comma 4 2 2 2 7 2 2" xfId="19310"/>
    <cellStyle name="Comma 4 2 2 2 7 2 2 2" xfId="26958"/>
    <cellStyle name="Comma 4 2 2 2 7 2 3" xfId="26957"/>
    <cellStyle name="Comma 4 2 2 2 7 3" xfId="11559"/>
    <cellStyle name="Comma 4 2 2 2 7 3 2" xfId="23185"/>
    <cellStyle name="Comma 4 2 2 2 7 3 2 2" xfId="26960"/>
    <cellStyle name="Comma 4 2 2 2 7 3 3" xfId="26959"/>
    <cellStyle name="Comma 4 2 2 2 7 4" xfId="15434"/>
    <cellStyle name="Comma 4 2 2 2 7 4 2" xfId="26961"/>
    <cellStyle name="Comma 4 2 2 2 7 5" xfId="26956"/>
    <cellStyle name="Comma 4 2 2 3" xfId="2584"/>
    <cellStyle name="Comma 4 2 2 4" xfId="2581"/>
    <cellStyle name="Comma 4 2 2 4 2" xfId="5567"/>
    <cellStyle name="Comma 4 2 2 4 2 2" xfId="9443"/>
    <cellStyle name="Comma 4 2 2 4 2 2 2" xfId="21074"/>
    <cellStyle name="Comma 4 2 2 4 2 2 2 2" xfId="26965"/>
    <cellStyle name="Comma 4 2 2 4 2 2 3" xfId="26964"/>
    <cellStyle name="Comma 4 2 2 4 2 3" xfId="13323"/>
    <cellStyle name="Comma 4 2 2 4 2 3 2" xfId="24949"/>
    <cellStyle name="Comma 4 2 2 4 2 3 2 2" xfId="26967"/>
    <cellStyle name="Comma 4 2 2 4 2 3 3" xfId="26966"/>
    <cellStyle name="Comma 4 2 2 4 2 4" xfId="17198"/>
    <cellStyle name="Comma 4 2 2 4 2 4 2" xfId="26968"/>
    <cellStyle name="Comma 4 2 2 4 2 5" xfId="26963"/>
    <cellStyle name="Comma 4 2 2 4 3" xfId="3872"/>
    <cellStyle name="Comma 4 2 2 4 3 2" xfId="7749"/>
    <cellStyle name="Comma 4 2 2 4 3 2 2" xfId="19380"/>
    <cellStyle name="Comma 4 2 2 4 3 2 2 2" xfId="26971"/>
    <cellStyle name="Comma 4 2 2 4 3 2 3" xfId="26970"/>
    <cellStyle name="Comma 4 2 2 4 3 3" xfId="11629"/>
    <cellStyle name="Comma 4 2 2 4 3 3 2" xfId="23255"/>
    <cellStyle name="Comma 4 2 2 4 3 3 2 2" xfId="26973"/>
    <cellStyle name="Comma 4 2 2 4 3 3 3" xfId="26972"/>
    <cellStyle name="Comma 4 2 2 4 3 4" xfId="15504"/>
    <cellStyle name="Comma 4 2 2 4 3 4 2" xfId="26974"/>
    <cellStyle name="Comma 4 2 2 4 3 5" xfId="26969"/>
    <cellStyle name="Comma 4 2 2 4 4" xfId="6703"/>
    <cellStyle name="Comma 4 2 2 4 4 2" xfId="18334"/>
    <cellStyle name="Comma 4 2 2 4 4 2 2" xfId="26976"/>
    <cellStyle name="Comma 4 2 2 4 4 3" xfId="26975"/>
    <cellStyle name="Comma 4 2 2 4 5" xfId="10583"/>
    <cellStyle name="Comma 4 2 2 4 5 2" xfId="22209"/>
    <cellStyle name="Comma 4 2 2 4 5 2 2" xfId="26978"/>
    <cellStyle name="Comma 4 2 2 4 5 3" xfId="26977"/>
    <cellStyle name="Comma 4 2 2 4 6" xfId="14458"/>
    <cellStyle name="Comma 4 2 2 4 6 2" xfId="26979"/>
    <cellStyle name="Comma 4 2 2 4 7" xfId="26962"/>
    <cellStyle name="Comma 4 2 2 5" xfId="3292"/>
    <cellStyle name="Comma 4 2 2 5 2" xfId="6033"/>
    <cellStyle name="Comma 4 2 2 5 2 2" xfId="9909"/>
    <cellStyle name="Comma 4 2 2 5 2 2 2" xfId="21540"/>
    <cellStyle name="Comma 4 2 2 5 2 2 2 2" xfId="26983"/>
    <cellStyle name="Comma 4 2 2 5 2 2 3" xfId="26982"/>
    <cellStyle name="Comma 4 2 2 5 2 3" xfId="13789"/>
    <cellStyle name="Comma 4 2 2 5 2 3 2" xfId="25415"/>
    <cellStyle name="Comma 4 2 2 5 2 3 2 2" xfId="26985"/>
    <cellStyle name="Comma 4 2 2 5 2 3 3" xfId="26984"/>
    <cellStyle name="Comma 4 2 2 5 2 4" xfId="17664"/>
    <cellStyle name="Comma 4 2 2 5 2 4 2" xfId="26986"/>
    <cellStyle name="Comma 4 2 2 5 2 5" xfId="26981"/>
    <cellStyle name="Comma 4 2 2 5 3" xfId="4304"/>
    <cellStyle name="Comma 4 2 2 5 3 2" xfId="8181"/>
    <cellStyle name="Comma 4 2 2 5 3 2 2" xfId="19812"/>
    <cellStyle name="Comma 4 2 2 5 3 2 2 2" xfId="26989"/>
    <cellStyle name="Comma 4 2 2 5 3 2 3" xfId="26988"/>
    <cellStyle name="Comma 4 2 2 5 3 3" xfId="12061"/>
    <cellStyle name="Comma 4 2 2 5 3 3 2" xfId="23687"/>
    <cellStyle name="Comma 4 2 2 5 3 3 2 2" xfId="26991"/>
    <cellStyle name="Comma 4 2 2 5 3 3 3" xfId="26990"/>
    <cellStyle name="Comma 4 2 2 5 3 4" xfId="15936"/>
    <cellStyle name="Comma 4 2 2 5 3 4 2" xfId="26992"/>
    <cellStyle name="Comma 4 2 2 5 3 5" xfId="26987"/>
    <cellStyle name="Comma 4 2 2 5 4" xfId="7169"/>
    <cellStyle name="Comma 4 2 2 5 4 2" xfId="18800"/>
    <cellStyle name="Comma 4 2 2 5 4 2 2" xfId="26994"/>
    <cellStyle name="Comma 4 2 2 5 4 3" xfId="26993"/>
    <cellStyle name="Comma 4 2 2 5 5" xfId="11049"/>
    <cellStyle name="Comma 4 2 2 5 5 2" xfId="22675"/>
    <cellStyle name="Comma 4 2 2 5 5 2 2" xfId="26996"/>
    <cellStyle name="Comma 4 2 2 5 5 3" xfId="26995"/>
    <cellStyle name="Comma 4 2 2 5 6" xfId="14924"/>
    <cellStyle name="Comma 4 2 2 5 6 2" xfId="26997"/>
    <cellStyle name="Comma 4 2 2 5 7" xfId="26980"/>
    <cellStyle name="Comma 4 2 2 6" xfId="4653"/>
    <cellStyle name="Comma 4 2 2 6 2" xfId="8530"/>
    <cellStyle name="Comma 4 2 2 6 2 2" xfId="20161"/>
    <cellStyle name="Comma 4 2 2 6 2 2 2" xfId="27000"/>
    <cellStyle name="Comma 4 2 2 6 2 3" xfId="26999"/>
    <cellStyle name="Comma 4 2 2 6 3" xfId="12410"/>
    <cellStyle name="Comma 4 2 2 6 3 2" xfId="24036"/>
    <cellStyle name="Comma 4 2 2 6 3 2 2" xfId="27002"/>
    <cellStyle name="Comma 4 2 2 6 3 3" xfId="27001"/>
    <cellStyle name="Comma 4 2 2 6 4" xfId="16285"/>
    <cellStyle name="Comma 4 2 2 6 4 2" xfId="27003"/>
    <cellStyle name="Comma 4 2 2 6 5" xfId="26998"/>
    <cellStyle name="Comma 4 2 2 7" xfId="5002"/>
    <cellStyle name="Comma 4 2 2 7 2" xfId="8878"/>
    <cellStyle name="Comma 4 2 2 7 2 2" xfId="20509"/>
    <cellStyle name="Comma 4 2 2 7 2 2 2" xfId="27006"/>
    <cellStyle name="Comma 4 2 2 7 2 3" xfId="27005"/>
    <cellStyle name="Comma 4 2 2 7 3" xfId="12758"/>
    <cellStyle name="Comma 4 2 2 7 3 2" xfId="24384"/>
    <cellStyle name="Comma 4 2 2 7 3 2 2" xfId="27008"/>
    <cellStyle name="Comma 4 2 2 7 3 3" xfId="27007"/>
    <cellStyle name="Comma 4 2 2 7 4" xfId="16633"/>
    <cellStyle name="Comma 4 2 2 7 4 2" xfId="27009"/>
    <cellStyle name="Comma 4 2 2 7 5" xfId="27004"/>
    <cellStyle name="Comma 4 2 2 8" xfId="5456"/>
    <cellStyle name="Comma 4 2 2 8 2" xfId="9332"/>
    <cellStyle name="Comma 4 2 2 8 2 2" xfId="20963"/>
    <cellStyle name="Comma 4 2 2 8 2 2 2" xfId="27012"/>
    <cellStyle name="Comma 4 2 2 8 2 3" xfId="27011"/>
    <cellStyle name="Comma 4 2 2 8 3" xfId="13212"/>
    <cellStyle name="Comma 4 2 2 8 3 2" xfId="24838"/>
    <cellStyle name="Comma 4 2 2 8 3 2 2" xfId="27014"/>
    <cellStyle name="Comma 4 2 2 8 3 3" xfId="27013"/>
    <cellStyle name="Comma 4 2 2 8 4" xfId="17087"/>
    <cellStyle name="Comma 4 2 2 8 4 2" xfId="27015"/>
    <cellStyle name="Comma 4 2 2 8 5" xfId="27010"/>
    <cellStyle name="Comma 4 2 2 9" xfId="3635"/>
    <cellStyle name="Comma 4 2 2 9 2" xfId="7512"/>
    <cellStyle name="Comma 4 2 2 9 2 2" xfId="19143"/>
    <cellStyle name="Comma 4 2 2 9 2 2 2" xfId="27018"/>
    <cellStyle name="Comma 4 2 2 9 2 3" xfId="27017"/>
    <cellStyle name="Comma 4 2 2 9 3" xfId="11392"/>
    <cellStyle name="Comma 4 2 2 9 3 2" xfId="23018"/>
    <cellStyle name="Comma 4 2 2 9 3 2 2" xfId="27020"/>
    <cellStyle name="Comma 4 2 2 9 3 3" xfId="27019"/>
    <cellStyle name="Comma 4 2 2 9 4" xfId="15267"/>
    <cellStyle name="Comma 4 2 2 9 4 2" xfId="27021"/>
    <cellStyle name="Comma 4 2 2 9 5" xfId="27016"/>
    <cellStyle name="Comma 4 2 3" xfId="2378"/>
    <cellStyle name="Comma 4 2 3 2" xfId="2586"/>
    <cellStyle name="Comma 4 2 3 3" xfId="2585"/>
    <cellStyle name="Comma 4 2 3 3 2" xfId="5569"/>
    <cellStyle name="Comma 4 2 3 3 2 2" xfId="9445"/>
    <cellStyle name="Comma 4 2 3 3 2 2 2" xfId="21076"/>
    <cellStyle name="Comma 4 2 3 3 2 2 2 2" xfId="27025"/>
    <cellStyle name="Comma 4 2 3 3 2 2 3" xfId="27024"/>
    <cellStyle name="Comma 4 2 3 3 2 3" xfId="13325"/>
    <cellStyle name="Comma 4 2 3 3 2 3 2" xfId="24951"/>
    <cellStyle name="Comma 4 2 3 3 2 3 2 2" xfId="27027"/>
    <cellStyle name="Comma 4 2 3 3 2 3 3" xfId="27026"/>
    <cellStyle name="Comma 4 2 3 3 2 4" xfId="17200"/>
    <cellStyle name="Comma 4 2 3 3 2 4 2" xfId="27028"/>
    <cellStyle name="Comma 4 2 3 3 2 5" xfId="27023"/>
    <cellStyle name="Comma 4 2 3 3 3" xfId="3874"/>
    <cellStyle name="Comma 4 2 3 3 3 2" xfId="7751"/>
    <cellStyle name="Comma 4 2 3 3 3 2 2" xfId="19382"/>
    <cellStyle name="Comma 4 2 3 3 3 2 2 2" xfId="27031"/>
    <cellStyle name="Comma 4 2 3 3 3 2 3" xfId="27030"/>
    <cellStyle name="Comma 4 2 3 3 3 3" xfId="11631"/>
    <cellStyle name="Comma 4 2 3 3 3 3 2" xfId="23257"/>
    <cellStyle name="Comma 4 2 3 3 3 3 2 2" xfId="27033"/>
    <cellStyle name="Comma 4 2 3 3 3 3 3" xfId="27032"/>
    <cellStyle name="Comma 4 2 3 3 3 4" xfId="15506"/>
    <cellStyle name="Comma 4 2 3 3 3 4 2" xfId="27034"/>
    <cellStyle name="Comma 4 2 3 3 3 5" xfId="27029"/>
    <cellStyle name="Comma 4 2 3 3 4" xfId="6705"/>
    <cellStyle name="Comma 4 2 3 3 4 2" xfId="18336"/>
    <cellStyle name="Comma 4 2 3 3 4 2 2" xfId="27036"/>
    <cellStyle name="Comma 4 2 3 3 4 3" xfId="27035"/>
    <cellStyle name="Comma 4 2 3 3 5" xfId="10585"/>
    <cellStyle name="Comma 4 2 3 3 5 2" xfId="22211"/>
    <cellStyle name="Comma 4 2 3 3 5 2 2" xfId="27038"/>
    <cellStyle name="Comma 4 2 3 3 5 3" xfId="27037"/>
    <cellStyle name="Comma 4 2 3 3 6" xfId="14460"/>
    <cellStyle name="Comma 4 2 3 3 6 2" xfId="27039"/>
    <cellStyle name="Comma 4 2 3 3 7" xfId="27022"/>
    <cellStyle name="Comma 4 2 3 4" xfId="3343"/>
    <cellStyle name="Comma 4 2 3 4 2" xfId="6084"/>
    <cellStyle name="Comma 4 2 3 4 2 2" xfId="9960"/>
    <cellStyle name="Comma 4 2 3 4 2 2 2" xfId="21591"/>
    <cellStyle name="Comma 4 2 3 4 2 2 2 2" xfId="27043"/>
    <cellStyle name="Comma 4 2 3 4 2 2 3" xfId="27042"/>
    <cellStyle name="Comma 4 2 3 4 2 3" xfId="13840"/>
    <cellStyle name="Comma 4 2 3 4 2 3 2" xfId="25466"/>
    <cellStyle name="Comma 4 2 3 4 2 3 2 2" xfId="27045"/>
    <cellStyle name="Comma 4 2 3 4 2 3 3" xfId="27044"/>
    <cellStyle name="Comma 4 2 3 4 2 4" xfId="17715"/>
    <cellStyle name="Comma 4 2 3 4 2 4 2" xfId="27046"/>
    <cellStyle name="Comma 4 2 3 4 2 5" xfId="27041"/>
    <cellStyle name="Comma 4 2 3 4 3" xfId="4306"/>
    <cellStyle name="Comma 4 2 3 4 3 2" xfId="8183"/>
    <cellStyle name="Comma 4 2 3 4 3 2 2" xfId="19814"/>
    <cellStyle name="Comma 4 2 3 4 3 2 2 2" xfId="27049"/>
    <cellStyle name="Comma 4 2 3 4 3 2 3" xfId="27048"/>
    <cellStyle name="Comma 4 2 3 4 3 3" xfId="12063"/>
    <cellStyle name="Comma 4 2 3 4 3 3 2" xfId="23689"/>
    <cellStyle name="Comma 4 2 3 4 3 3 2 2" xfId="27051"/>
    <cellStyle name="Comma 4 2 3 4 3 3 3" xfId="27050"/>
    <cellStyle name="Comma 4 2 3 4 3 4" xfId="15938"/>
    <cellStyle name="Comma 4 2 3 4 3 4 2" xfId="27052"/>
    <cellStyle name="Comma 4 2 3 4 3 5" xfId="27047"/>
    <cellStyle name="Comma 4 2 3 4 4" xfId="7220"/>
    <cellStyle name="Comma 4 2 3 4 4 2" xfId="18851"/>
    <cellStyle name="Comma 4 2 3 4 4 2 2" xfId="27054"/>
    <cellStyle name="Comma 4 2 3 4 4 3" xfId="27053"/>
    <cellStyle name="Comma 4 2 3 4 5" xfId="11100"/>
    <cellStyle name="Comma 4 2 3 4 5 2" xfId="22726"/>
    <cellStyle name="Comma 4 2 3 4 5 2 2" xfId="27056"/>
    <cellStyle name="Comma 4 2 3 4 5 3" xfId="27055"/>
    <cellStyle name="Comma 4 2 3 4 6" xfId="14975"/>
    <cellStyle name="Comma 4 2 3 4 6 2" xfId="27057"/>
    <cellStyle name="Comma 4 2 3 4 7" xfId="27040"/>
    <cellStyle name="Comma 4 2 3 5" xfId="4655"/>
    <cellStyle name="Comma 4 2 3 5 2" xfId="8532"/>
    <cellStyle name="Comma 4 2 3 5 2 2" xfId="20163"/>
    <cellStyle name="Comma 4 2 3 5 2 2 2" xfId="27060"/>
    <cellStyle name="Comma 4 2 3 5 2 3" xfId="27059"/>
    <cellStyle name="Comma 4 2 3 5 3" xfId="12412"/>
    <cellStyle name="Comma 4 2 3 5 3 2" xfId="24038"/>
    <cellStyle name="Comma 4 2 3 5 3 2 2" xfId="27062"/>
    <cellStyle name="Comma 4 2 3 5 3 3" xfId="27061"/>
    <cellStyle name="Comma 4 2 3 5 4" xfId="16287"/>
    <cellStyle name="Comma 4 2 3 5 4 2" xfId="27063"/>
    <cellStyle name="Comma 4 2 3 5 5" xfId="27058"/>
    <cellStyle name="Comma 4 2 3 6" xfId="5004"/>
    <cellStyle name="Comma 4 2 3 6 2" xfId="8880"/>
    <cellStyle name="Comma 4 2 3 6 2 2" xfId="20511"/>
    <cellStyle name="Comma 4 2 3 6 2 2 2" xfId="27066"/>
    <cellStyle name="Comma 4 2 3 6 2 3" xfId="27065"/>
    <cellStyle name="Comma 4 2 3 6 3" xfId="12760"/>
    <cellStyle name="Comma 4 2 3 6 3 2" xfId="24386"/>
    <cellStyle name="Comma 4 2 3 6 3 2 2" xfId="27068"/>
    <cellStyle name="Comma 4 2 3 6 3 3" xfId="27067"/>
    <cellStyle name="Comma 4 2 3 6 4" xfId="16635"/>
    <cellStyle name="Comma 4 2 3 6 4 2" xfId="27069"/>
    <cellStyle name="Comma 4 2 3 6 5" xfId="27064"/>
    <cellStyle name="Comma 4 2 3 7" xfId="3682"/>
    <cellStyle name="Comma 4 2 3 7 2" xfId="7559"/>
    <cellStyle name="Comma 4 2 3 7 2 2" xfId="19190"/>
    <cellStyle name="Comma 4 2 3 7 2 2 2" xfId="27072"/>
    <cellStyle name="Comma 4 2 3 7 2 3" xfId="27071"/>
    <cellStyle name="Comma 4 2 3 7 3" xfId="11439"/>
    <cellStyle name="Comma 4 2 3 7 3 2" xfId="23065"/>
    <cellStyle name="Comma 4 2 3 7 3 2 2" xfId="27074"/>
    <cellStyle name="Comma 4 2 3 7 3 3" xfId="27073"/>
    <cellStyle name="Comma 4 2 3 7 4" xfId="15314"/>
    <cellStyle name="Comma 4 2 3 7 4 2" xfId="27075"/>
    <cellStyle name="Comma 4 2 3 7 5" xfId="27070"/>
    <cellStyle name="Comma 4 2 4" xfId="2587"/>
    <cellStyle name="Comma 4 2 5" xfId="2580"/>
    <cellStyle name="Comma 4 2 5 2" xfId="5566"/>
    <cellStyle name="Comma 4 2 5 2 2" xfId="9442"/>
    <cellStyle name="Comma 4 2 5 2 2 2" xfId="21073"/>
    <cellStyle name="Comma 4 2 5 2 2 2 2" xfId="27079"/>
    <cellStyle name="Comma 4 2 5 2 2 3" xfId="27078"/>
    <cellStyle name="Comma 4 2 5 2 3" xfId="13322"/>
    <cellStyle name="Comma 4 2 5 2 3 2" xfId="24948"/>
    <cellStyle name="Comma 4 2 5 2 3 2 2" xfId="27081"/>
    <cellStyle name="Comma 4 2 5 2 3 3" xfId="27080"/>
    <cellStyle name="Comma 4 2 5 2 4" xfId="17197"/>
    <cellStyle name="Comma 4 2 5 2 4 2" xfId="27082"/>
    <cellStyle name="Comma 4 2 5 2 5" xfId="27077"/>
    <cellStyle name="Comma 4 2 5 3" xfId="3871"/>
    <cellStyle name="Comma 4 2 5 3 2" xfId="7748"/>
    <cellStyle name="Comma 4 2 5 3 2 2" xfId="19379"/>
    <cellStyle name="Comma 4 2 5 3 2 2 2" xfId="27085"/>
    <cellStyle name="Comma 4 2 5 3 2 3" xfId="27084"/>
    <cellStyle name="Comma 4 2 5 3 3" xfId="11628"/>
    <cellStyle name="Comma 4 2 5 3 3 2" xfId="23254"/>
    <cellStyle name="Comma 4 2 5 3 3 2 2" xfId="27087"/>
    <cellStyle name="Comma 4 2 5 3 3 3" xfId="27086"/>
    <cellStyle name="Comma 4 2 5 3 4" xfId="15503"/>
    <cellStyle name="Comma 4 2 5 3 4 2" xfId="27088"/>
    <cellStyle name="Comma 4 2 5 3 5" xfId="27083"/>
    <cellStyle name="Comma 4 2 5 4" xfId="6702"/>
    <cellStyle name="Comma 4 2 5 4 2" xfId="18333"/>
    <cellStyle name="Comma 4 2 5 4 2 2" xfId="27090"/>
    <cellStyle name="Comma 4 2 5 4 3" xfId="27089"/>
    <cellStyle name="Comma 4 2 5 5" xfId="10582"/>
    <cellStyle name="Comma 4 2 5 5 2" xfId="22208"/>
    <cellStyle name="Comma 4 2 5 5 2 2" xfId="27092"/>
    <cellStyle name="Comma 4 2 5 5 3" xfId="27091"/>
    <cellStyle name="Comma 4 2 5 6" xfId="14457"/>
    <cellStyle name="Comma 4 2 5 6 2" xfId="27093"/>
    <cellStyle name="Comma 4 2 5 7" xfId="27076"/>
    <cellStyle name="Comma 4 2 6" xfId="3164"/>
    <cellStyle name="Comma 4 2 6 2" xfId="5905"/>
    <cellStyle name="Comma 4 2 6 2 2" xfId="9781"/>
    <cellStyle name="Comma 4 2 6 2 2 2" xfId="21412"/>
    <cellStyle name="Comma 4 2 6 2 2 2 2" xfId="27097"/>
    <cellStyle name="Comma 4 2 6 2 2 3" xfId="27096"/>
    <cellStyle name="Comma 4 2 6 2 3" xfId="13661"/>
    <cellStyle name="Comma 4 2 6 2 3 2" xfId="25287"/>
    <cellStyle name="Comma 4 2 6 2 3 2 2" xfId="27099"/>
    <cellStyle name="Comma 4 2 6 2 3 3" xfId="27098"/>
    <cellStyle name="Comma 4 2 6 2 4" xfId="17536"/>
    <cellStyle name="Comma 4 2 6 2 4 2" xfId="27100"/>
    <cellStyle name="Comma 4 2 6 2 5" xfId="27095"/>
    <cellStyle name="Comma 4 2 6 3" xfId="4303"/>
    <cellStyle name="Comma 4 2 6 3 2" xfId="8180"/>
    <cellStyle name="Comma 4 2 6 3 2 2" xfId="19811"/>
    <cellStyle name="Comma 4 2 6 3 2 2 2" xfId="27103"/>
    <cellStyle name="Comma 4 2 6 3 2 3" xfId="27102"/>
    <cellStyle name="Comma 4 2 6 3 3" xfId="12060"/>
    <cellStyle name="Comma 4 2 6 3 3 2" xfId="23686"/>
    <cellStyle name="Comma 4 2 6 3 3 2 2" xfId="27105"/>
    <cellStyle name="Comma 4 2 6 3 3 3" xfId="27104"/>
    <cellStyle name="Comma 4 2 6 3 4" xfId="15935"/>
    <cellStyle name="Comma 4 2 6 3 4 2" xfId="27106"/>
    <cellStyle name="Comma 4 2 6 3 5" xfId="27101"/>
    <cellStyle name="Comma 4 2 6 4" xfId="7041"/>
    <cellStyle name="Comma 4 2 6 4 2" xfId="18672"/>
    <cellStyle name="Comma 4 2 6 4 2 2" xfId="27108"/>
    <cellStyle name="Comma 4 2 6 4 3" xfId="27107"/>
    <cellStyle name="Comma 4 2 6 5" xfId="10921"/>
    <cellStyle name="Comma 4 2 6 5 2" xfId="22547"/>
    <cellStyle name="Comma 4 2 6 5 2 2" xfId="27110"/>
    <cellStyle name="Comma 4 2 6 5 3" xfId="27109"/>
    <cellStyle name="Comma 4 2 6 6" xfId="14796"/>
    <cellStyle name="Comma 4 2 6 6 2" xfId="27111"/>
    <cellStyle name="Comma 4 2 6 7" xfId="27094"/>
    <cellStyle name="Comma 4 2 7" xfId="4652"/>
    <cellStyle name="Comma 4 2 7 2" xfId="8529"/>
    <cellStyle name="Comma 4 2 7 2 2" xfId="20160"/>
    <cellStyle name="Comma 4 2 7 2 2 2" xfId="27114"/>
    <cellStyle name="Comma 4 2 7 2 3" xfId="27113"/>
    <cellStyle name="Comma 4 2 7 3" xfId="12409"/>
    <cellStyle name="Comma 4 2 7 3 2" xfId="24035"/>
    <cellStyle name="Comma 4 2 7 3 2 2" xfId="27116"/>
    <cellStyle name="Comma 4 2 7 3 3" xfId="27115"/>
    <cellStyle name="Comma 4 2 7 4" xfId="16284"/>
    <cellStyle name="Comma 4 2 7 4 2" xfId="27117"/>
    <cellStyle name="Comma 4 2 7 5" xfId="27112"/>
    <cellStyle name="Comma 4 2 8" xfId="5001"/>
    <cellStyle name="Comma 4 2 8 2" xfId="8877"/>
    <cellStyle name="Comma 4 2 8 2 2" xfId="20508"/>
    <cellStyle name="Comma 4 2 8 2 2 2" xfId="27120"/>
    <cellStyle name="Comma 4 2 8 2 3" xfId="27119"/>
    <cellStyle name="Comma 4 2 8 3" xfId="12757"/>
    <cellStyle name="Comma 4 2 8 3 2" xfId="24383"/>
    <cellStyle name="Comma 4 2 8 3 2 2" xfId="27122"/>
    <cellStyle name="Comma 4 2 8 3 3" xfId="27121"/>
    <cellStyle name="Comma 4 2 8 4" xfId="16632"/>
    <cellStyle name="Comma 4 2 8 4 2" xfId="27123"/>
    <cellStyle name="Comma 4 2 8 5" xfId="27118"/>
    <cellStyle name="Comma 4 2 9" xfId="5336"/>
    <cellStyle name="Comma 4 2 9 2" xfId="9212"/>
    <cellStyle name="Comma 4 2 9 2 2" xfId="20843"/>
    <cellStyle name="Comma 4 2 9 2 2 2" xfId="27126"/>
    <cellStyle name="Comma 4 2 9 2 3" xfId="27125"/>
    <cellStyle name="Comma 4 2 9 3" xfId="13092"/>
    <cellStyle name="Comma 4 2 9 3 2" xfId="24718"/>
    <cellStyle name="Comma 4 2 9 3 2 2" xfId="27128"/>
    <cellStyle name="Comma 4 2 9 3 3" xfId="27127"/>
    <cellStyle name="Comma 4 2 9 4" xfId="16967"/>
    <cellStyle name="Comma 4 2 9 4 2" xfId="27129"/>
    <cellStyle name="Comma 4 2 9 5" xfId="27124"/>
    <cellStyle name="Comma 4 3" xfId="2282"/>
    <cellStyle name="Comma 4 3 10" xfId="6332"/>
    <cellStyle name="Comma 4 3 10 2" xfId="10208"/>
    <cellStyle name="Comma 4 3 10 2 2" xfId="21839"/>
    <cellStyle name="Comma 4 3 10 2 2 2" xfId="27133"/>
    <cellStyle name="Comma 4 3 10 2 3" xfId="27132"/>
    <cellStyle name="Comma 4 3 10 3" xfId="14088"/>
    <cellStyle name="Comma 4 3 10 3 2" xfId="25714"/>
    <cellStyle name="Comma 4 3 10 3 2 2" xfId="27135"/>
    <cellStyle name="Comma 4 3 10 3 3" xfId="27134"/>
    <cellStyle name="Comma 4 3 10 4" xfId="17963"/>
    <cellStyle name="Comma 4 3 10 4 2" xfId="27136"/>
    <cellStyle name="Comma 4 3 10 5" xfId="27131"/>
    <cellStyle name="Comma 4 3 11" xfId="6552"/>
    <cellStyle name="Comma 4 3 11 2" xfId="18183"/>
    <cellStyle name="Comma 4 3 11 2 2" xfId="27138"/>
    <cellStyle name="Comma 4 3 11 3" xfId="27137"/>
    <cellStyle name="Comma 4 3 12" xfId="10432"/>
    <cellStyle name="Comma 4 3 12 2" xfId="22058"/>
    <cellStyle name="Comma 4 3 12 2 2" xfId="27140"/>
    <cellStyle name="Comma 4 3 12 3" xfId="27139"/>
    <cellStyle name="Comma 4 3 13" xfId="14307"/>
    <cellStyle name="Comma 4 3 13 2" xfId="27141"/>
    <cellStyle name="Comma 4 3 14" xfId="27130"/>
    <cellStyle name="Comma 4 3 2" xfId="2380"/>
    <cellStyle name="Comma 4 3 2 2" xfId="2590"/>
    <cellStyle name="Comma 4 3 2 3" xfId="2589"/>
    <cellStyle name="Comma 4 3 2 3 2" xfId="5571"/>
    <cellStyle name="Comma 4 3 2 3 2 2" xfId="9447"/>
    <cellStyle name="Comma 4 3 2 3 2 2 2" xfId="21078"/>
    <cellStyle name="Comma 4 3 2 3 2 2 2 2" xfId="27145"/>
    <cellStyle name="Comma 4 3 2 3 2 2 3" xfId="27144"/>
    <cellStyle name="Comma 4 3 2 3 2 3" xfId="13327"/>
    <cellStyle name="Comma 4 3 2 3 2 3 2" xfId="24953"/>
    <cellStyle name="Comma 4 3 2 3 2 3 2 2" xfId="27147"/>
    <cellStyle name="Comma 4 3 2 3 2 3 3" xfId="27146"/>
    <cellStyle name="Comma 4 3 2 3 2 4" xfId="17202"/>
    <cellStyle name="Comma 4 3 2 3 2 4 2" xfId="27148"/>
    <cellStyle name="Comma 4 3 2 3 2 5" xfId="27143"/>
    <cellStyle name="Comma 4 3 2 3 3" xfId="3876"/>
    <cellStyle name="Comma 4 3 2 3 3 2" xfId="7753"/>
    <cellStyle name="Comma 4 3 2 3 3 2 2" xfId="19384"/>
    <cellStyle name="Comma 4 3 2 3 3 2 2 2" xfId="27151"/>
    <cellStyle name="Comma 4 3 2 3 3 2 3" xfId="27150"/>
    <cellStyle name="Comma 4 3 2 3 3 3" xfId="11633"/>
    <cellStyle name="Comma 4 3 2 3 3 3 2" xfId="23259"/>
    <cellStyle name="Comma 4 3 2 3 3 3 2 2" xfId="27153"/>
    <cellStyle name="Comma 4 3 2 3 3 3 3" xfId="27152"/>
    <cellStyle name="Comma 4 3 2 3 3 4" xfId="15508"/>
    <cellStyle name="Comma 4 3 2 3 3 4 2" xfId="27154"/>
    <cellStyle name="Comma 4 3 2 3 3 5" xfId="27149"/>
    <cellStyle name="Comma 4 3 2 3 4" xfId="6707"/>
    <cellStyle name="Comma 4 3 2 3 4 2" xfId="18338"/>
    <cellStyle name="Comma 4 3 2 3 4 2 2" xfId="27156"/>
    <cellStyle name="Comma 4 3 2 3 4 3" xfId="27155"/>
    <cellStyle name="Comma 4 3 2 3 5" xfId="10587"/>
    <cellStyle name="Comma 4 3 2 3 5 2" xfId="22213"/>
    <cellStyle name="Comma 4 3 2 3 5 2 2" xfId="27158"/>
    <cellStyle name="Comma 4 3 2 3 5 3" xfId="27157"/>
    <cellStyle name="Comma 4 3 2 3 6" xfId="14462"/>
    <cellStyle name="Comma 4 3 2 3 6 2" xfId="27159"/>
    <cellStyle name="Comma 4 3 2 3 7" xfId="27142"/>
    <cellStyle name="Comma 4 3 2 4" xfId="3350"/>
    <cellStyle name="Comma 4 3 2 4 2" xfId="6091"/>
    <cellStyle name="Comma 4 3 2 4 2 2" xfId="9967"/>
    <cellStyle name="Comma 4 3 2 4 2 2 2" xfId="21598"/>
    <cellStyle name="Comma 4 3 2 4 2 2 2 2" xfId="27163"/>
    <cellStyle name="Comma 4 3 2 4 2 2 3" xfId="27162"/>
    <cellStyle name="Comma 4 3 2 4 2 3" xfId="13847"/>
    <cellStyle name="Comma 4 3 2 4 2 3 2" xfId="25473"/>
    <cellStyle name="Comma 4 3 2 4 2 3 2 2" xfId="27165"/>
    <cellStyle name="Comma 4 3 2 4 2 3 3" xfId="27164"/>
    <cellStyle name="Comma 4 3 2 4 2 4" xfId="17722"/>
    <cellStyle name="Comma 4 3 2 4 2 4 2" xfId="27166"/>
    <cellStyle name="Comma 4 3 2 4 2 5" xfId="27161"/>
    <cellStyle name="Comma 4 3 2 4 3" xfId="4308"/>
    <cellStyle name="Comma 4 3 2 4 3 2" xfId="8185"/>
    <cellStyle name="Comma 4 3 2 4 3 2 2" xfId="19816"/>
    <cellStyle name="Comma 4 3 2 4 3 2 2 2" xfId="27169"/>
    <cellStyle name="Comma 4 3 2 4 3 2 3" xfId="27168"/>
    <cellStyle name="Comma 4 3 2 4 3 3" xfId="12065"/>
    <cellStyle name="Comma 4 3 2 4 3 3 2" xfId="23691"/>
    <cellStyle name="Comma 4 3 2 4 3 3 2 2" xfId="27171"/>
    <cellStyle name="Comma 4 3 2 4 3 3 3" xfId="27170"/>
    <cellStyle name="Comma 4 3 2 4 3 4" xfId="15940"/>
    <cellStyle name="Comma 4 3 2 4 3 4 2" xfId="27172"/>
    <cellStyle name="Comma 4 3 2 4 3 5" xfId="27167"/>
    <cellStyle name="Comma 4 3 2 4 4" xfId="7227"/>
    <cellStyle name="Comma 4 3 2 4 4 2" xfId="18858"/>
    <cellStyle name="Comma 4 3 2 4 4 2 2" xfId="27174"/>
    <cellStyle name="Comma 4 3 2 4 4 3" xfId="27173"/>
    <cellStyle name="Comma 4 3 2 4 5" xfId="11107"/>
    <cellStyle name="Comma 4 3 2 4 5 2" xfId="22733"/>
    <cellStyle name="Comma 4 3 2 4 5 2 2" xfId="27176"/>
    <cellStyle name="Comma 4 3 2 4 5 3" xfId="27175"/>
    <cellStyle name="Comma 4 3 2 4 6" xfId="14982"/>
    <cellStyle name="Comma 4 3 2 4 6 2" xfId="27177"/>
    <cellStyle name="Comma 4 3 2 4 7" xfId="27160"/>
    <cellStyle name="Comma 4 3 2 5" xfId="4657"/>
    <cellStyle name="Comma 4 3 2 5 2" xfId="8534"/>
    <cellStyle name="Comma 4 3 2 5 2 2" xfId="20165"/>
    <cellStyle name="Comma 4 3 2 5 2 2 2" xfId="27180"/>
    <cellStyle name="Comma 4 3 2 5 2 3" xfId="27179"/>
    <cellStyle name="Comma 4 3 2 5 3" xfId="12414"/>
    <cellStyle name="Comma 4 3 2 5 3 2" xfId="24040"/>
    <cellStyle name="Comma 4 3 2 5 3 2 2" xfId="27182"/>
    <cellStyle name="Comma 4 3 2 5 3 3" xfId="27181"/>
    <cellStyle name="Comma 4 3 2 5 4" xfId="16289"/>
    <cellStyle name="Comma 4 3 2 5 4 2" xfId="27183"/>
    <cellStyle name="Comma 4 3 2 5 5" xfId="27178"/>
    <cellStyle name="Comma 4 3 2 6" xfId="5006"/>
    <cellStyle name="Comma 4 3 2 6 2" xfId="8882"/>
    <cellStyle name="Comma 4 3 2 6 2 2" xfId="20513"/>
    <cellStyle name="Comma 4 3 2 6 2 2 2" xfId="27186"/>
    <cellStyle name="Comma 4 3 2 6 2 3" xfId="27185"/>
    <cellStyle name="Comma 4 3 2 6 3" xfId="12762"/>
    <cellStyle name="Comma 4 3 2 6 3 2" xfId="24388"/>
    <cellStyle name="Comma 4 3 2 6 3 2 2" xfId="27188"/>
    <cellStyle name="Comma 4 3 2 6 3 3" xfId="27187"/>
    <cellStyle name="Comma 4 3 2 6 4" xfId="16637"/>
    <cellStyle name="Comma 4 3 2 6 4 2" xfId="27189"/>
    <cellStyle name="Comma 4 3 2 6 5" xfId="27184"/>
    <cellStyle name="Comma 4 3 2 7" xfId="3762"/>
    <cellStyle name="Comma 4 3 2 7 2" xfId="7639"/>
    <cellStyle name="Comma 4 3 2 7 2 2" xfId="19270"/>
    <cellStyle name="Comma 4 3 2 7 2 2 2" xfId="27192"/>
    <cellStyle name="Comma 4 3 2 7 2 3" xfId="27191"/>
    <cellStyle name="Comma 4 3 2 7 3" xfId="11519"/>
    <cellStyle name="Comma 4 3 2 7 3 2" xfId="23145"/>
    <cellStyle name="Comma 4 3 2 7 3 2 2" xfId="27194"/>
    <cellStyle name="Comma 4 3 2 7 3 3" xfId="27193"/>
    <cellStyle name="Comma 4 3 2 7 4" xfId="15394"/>
    <cellStyle name="Comma 4 3 2 7 4 2" xfId="27195"/>
    <cellStyle name="Comma 4 3 2 7 5" xfId="27190"/>
    <cellStyle name="Comma 4 3 3" xfId="2591"/>
    <cellStyle name="Comma 4 3 4" xfId="2588"/>
    <cellStyle name="Comma 4 3 4 2" xfId="5570"/>
    <cellStyle name="Comma 4 3 4 2 2" xfId="9446"/>
    <cellStyle name="Comma 4 3 4 2 2 2" xfId="21077"/>
    <cellStyle name="Comma 4 3 4 2 2 2 2" xfId="27199"/>
    <cellStyle name="Comma 4 3 4 2 2 3" xfId="27198"/>
    <cellStyle name="Comma 4 3 4 2 3" xfId="13326"/>
    <cellStyle name="Comma 4 3 4 2 3 2" xfId="24952"/>
    <cellStyle name="Comma 4 3 4 2 3 2 2" xfId="27201"/>
    <cellStyle name="Comma 4 3 4 2 3 3" xfId="27200"/>
    <cellStyle name="Comma 4 3 4 2 4" xfId="17201"/>
    <cellStyle name="Comma 4 3 4 2 4 2" xfId="27202"/>
    <cellStyle name="Comma 4 3 4 2 5" xfId="27197"/>
    <cellStyle name="Comma 4 3 4 3" xfId="3875"/>
    <cellStyle name="Comma 4 3 4 3 2" xfId="7752"/>
    <cellStyle name="Comma 4 3 4 3 2 2" xfId="19383"/>
    <cellStyle name="Comma 4 3 4 3 2 2 2" xfId="27205"/>
    <cellStyle name="Comma 4 3 4 3 2 3" xfId="27204"/>
    <cellStyle name="Comma 4 3 4 3 3" xfId="11632"/>
    <cellStyle name="Comma 4 3 4 3 3 2" xfId="23258"/>
    <cellStyle name="Comma 4 3 4 3 3 2 2" xfId="27207"/>
    <cellStyle name="Comma 4 3 4 3 3 3" xfId="27206"/>
    <cellStyle name="Comma 4 3 4 3 4" xfId="15507"/>
    <cellStyle name="Comma 4 3 4 3 4 2" xfId="27208"/>
    <cellStyle name="Comma 4 3 4 3 5" xfId="27203"/>
    <cellStyle name="Comma 4 3 4 4" xfId="6706"/>
    <cellStyle name="Comma 4 3 4 4 2" xfId="18337"/>
    <cellStyle name="Comma 4 3 4 4 2 2" xfId="27210"/>
    <cellStyle name="Comma 4 3 4 4 3" xfId="27209"/>
    <cellStyle name="Comma 4 3 4 5" xfId="10586"/>
    <cellStyle name="Comma 4 3 4 5 2" xfId="22212"/>
    <cellStyle name="Comma 4 3 4 5 2 2" xfId="27212"/>
    <cellStyle name="Comma 4 3 4 5 3" xfId="27211"/>
    <cellStyle name="Comma 4 3 4 6" xfId="14461"/>
    <cellStyle name="Comma 4 3 4 6 2" xfId="27213"/>
    <cellStyle name="Comma 4 3 4 7" xfId="27196"/>
    <cellStyle name="Comma 4 3 5" xfId="3252"/>
    <cellStyle name="Comma 4 3 5 2" xfId="5993"/>
    <cellStyle name="Comma 4 3 5 2 2" xfId="9869"/>
    <cellStyle name="Comma 4 3 5 2 2 2" xfId="21500"/>
    <cellStyle name="Comma 4 3 5 2 2 2 2" xfId="27217"/>
    <cellStyle name="Comma 4 3 5 2 2 3" xfId="27216"/>
    <cellStyle name="Comma 4 3 5 2 3" xfId="13749"/>
    <cellStyle name="Comma 4 3 5 2 3 2" xfId="25375"/>
    <cellStyle name="Comma 4 3 5 2 3 2 2" xfId="27219"/>
    <cellStyle name="Comma 4 3 5 2 3 3" xfId="27218"/>
    <cellStyle name="Comma 4 3 5 2 4" xfId="17624"/>
    <cellStyle name="Comma 4 3 5 2 4 2" xfId="27220"/>
    <cellStyle name="Comma 4 3 5 2 5" xfId="27215"/>
    <cellStyle name="Comma 4 3 5 3" xfId="4307"/>
    <cellStyle name="Comma 4 3 5 3 2" xfId="8184"/>
    <cellStyle name="Comma 4 3 5 3 2 2" xfId="19815"/>
    <cellStyle name="Comma 4 3 5 3 2 2 2" xfId="27223"/>
    <cellStyle name="Comma 4 3 5 3 2 3" xfId="27222"/>
    <cellStyle name="Comma 4 3 5 3 3" xfId="12064"/>
    <cellStyle name="Comma 4 3 5 3 3 2" xfId="23690"/>
    <cellStyle name="Comma 4 3 5 3 3 2 2" xfId="27225"/>
    <cellStyle name="Comma 4 3 5 3 3 3" xfId="27224"/>
    <cellStyle name="Comma 4 3 5 3 4" xfId="15939"/>
    <cellStyle name="Comma 4 3 5 3 4 2" xfId="27226"/>
    <cellStyle name="Comma 4 3 5 3 5" xfId="27221"/>
    <cellStyle name="Comma 4 3 5 4" xfId="7129"/>
    <cellStyle name="Comma 4 3 5 4 2" xfId="18760"/>
    <cellStyle name="Comma 4 3 5 4 2 2" xfId="27228"/>
    <cellStyle name="Comma 4 3 5 4 3" xfId="27227"/>
    <cellStyle name="Comma 4 3 5 5" xfId="11009"/>
    <cellStyle name="Comma 4 3 5 5 2" xfId="22635"/>
    <cellStyle name="Comma 4 3 5 5 2 2" xfId="27230"/>
    <cellStyle name="Comma 4 3 5 5 3" xfId="27229"/>
    <cellStyle name="Comma 4 3 5 6" xfId="14884"/>
    <cellStyle name="Comma 4 3 5 6 2" xfId="27231"/>
    <cellStyle name="Comma 4 3 5 7" xfId="27214"/>
    <cellStyle name="Comma 4 3 6" xfId="4656"/>
    <cellStyle name="Comma 4 3 6 2" xfId="8533"/>
    <cellStyle name="Comma 4 3 6 2 2" xfId="20164"/>
    <cellStyle name="Comma 4 3 6 2 2 2" xfId="27234"/>
    <cellStyle name="Comma 4 3 6 2 3" xfId="27233"/>
    <cellStyle name="Comma 4 3 6 3" xfId="12413"/>
    <cellStyle name="Comma 4 3 6 3 2" xfId="24039"/>
    <cellStyle name="Comma 4 3 6 3 2 2" xfId="27236"/>
    <cellStyle name="Comma 4 3 6 3 3" xfId="27235"/>
    <cellStyle name="Comma 4 3 6 4" xfId="16288"/>
    <cellStyle name="Comma 4 3 6 4 2" xfId="27237"/>
    <cellStyle name="Comma 4 3 6 5" xfId="27232"/>
    <cellStyle name="Comma 4 3 7" xfId="5005"/>
    <cellStyle name="Comma 4 3 7 2" xfId="8881"/>
    <cellStyle name="Comma 4 3 7 2 2" xfId="20512"/>
    <cellStyle name="Comma 4 3 7 2 2 2" xfId="27240"/>
    <cellStyle name="Comma 4 3 7 2 3" xfId="27239"/>
    <cellStyle name="Comma 4 3 7 3" xfId="12761"/>
    <cellStyle name="Comma 4 3 7 3 2" xfId="24387"/>
    <cellStyle name="Comma 4 3 7 3 2 2" xfId="27242"/>
    <cellStyle name="Comma 4 3 7 3 3" xfId="27241"/>
    <cellStyle name="Comma 4 3 7 4" xfId="16636"/>
    <cellStyle name="Comma 4 3 7 4 2" xfId="27243"/>
    <cellStyle name="Comma 4 3 7 5" xfId="27238"/>
    <cellStyle name="Comma 4 3 8" xfId="5416"/>
    <cellStyle name="Comma 4 3 8 2" xfId="9292"/>
    <cellStyle name="Comma 4 3 8 2 2" xfId="20923"/>
    <cellStyle name="Comma 4 3 8 2 2 2" xfId="27246"/>
    <cellStyle name="Comma 4 3 8 2 3" xfId="27245"/>
    <cellStyle name="Comma 4 3 8 3" xfId="13172"/>
    <cellStyle name="Comma 4 3 8 3 2" xfId="24798"/>
    <cellStyle name="Comma 4 3 8 3 2 2" xfId="27248"/>
    <cellStyle name="Comma 4 3 8 3 3" xfId="27247"/>
    <cellStyle name="Comma 4 3 8 4" xfId="17047"/>
    <cellStyle name="Comma 4 3 8 4 2" xfId="27249"/>
    <cellStyle name="Comma 4 3 8 5" xfId="27244"/>
    <cellStyle name="Comma 4 3 9" xfId="3595"/>
    <cellStyle name="Comma 4 3 9 2" xfId="7472"/>
    <cellStyle name="Comma 4 3 9 2 2" xfId="19103"/>
    <cellStyle name="Comma 4 3 9 2 2 2" xfId="27252"/>
    <cellStyle name="Comma 4 3 9 2 3" xfId="27251"/>
    <cellStyle name="Comma 4 3 9 3" xfId="11352"/>
    <cellStyle name="Comma 4 3 9 3 2" xfId="22978"/>
    <cellStyle name="Comma 4 3 9 3 2 2" xfId="27254"/>
    <cellStyle name="Comma 4 3 9 3 3" xfId="27253"/>
    <cellStyle name="Comma 4 3 9 4" xfId="15227"/>
    <cellStyle name="Comma 4 3 9 4 2" xfId="27255"/>
    <cellStyle name="Comma 4 3 9 5" xfId="27250"/>
    <cellStyle name="Comma 4 4" xfId="2377"/>
    <cellStyle name="Comma 4 4 2" xfId="2593"/>
    <cellStyle name="Comma 4 4 3" xfId="2592"/>
    <cellStyle name="Comma 4 4 3 2" xfId="5572"/>
    <cellStyle name="Comma 4 4 3 2 2" xfId="9448"/>
    <cellStyle name="Comma 4 4 3 2 2 2" xfId="21079"/>
    <cellStyle name="Comma 4 4 3 2 2 2 2" xfId="27259"/>
    <cellStyle name="Comma 4 4 3 2 2 3" xfId="27258"/>
    <cellStyle name="Comma 4 4 3 2 3" xfId="13328"/>
    <cellStyle name="Comma 4 4 3 2 3 2" xfId="24954"/>
    <cellStyle name="Comma 4 4 3 2 3 2 2" xfId="27261"/>
    <cellStyle name="Comma 4 4 3 2 3 3" xfId="27260"/>
    <cellStyle name="Comma 4 4 3 2 4" xfId="17203"/>
    <cellStyle name="Comma 4 4 3 2 4 2" xfId="27262"/>
    <cellStyle name="Comma 4 4 3 2 5" xfId="27257"/>
    <cellStyle name="Comma 4 4 3 3" xfId="3877"/>
    <cellStyle name="Comma 4 4 3 3 2" xfId="7754"/>
    <cellStyle name="Comma 4 4 3 3 2 2" xfId="19385"/>
    <cellStyle name="Comma 4 4 3 3 2 2 2" xfId="27265"/>
    <cellStyle name="Comma 4 4 3 3 2 3" xfId="27264"/>
    <cellStyle name="Comma 4 4 3 3 3" xfId="11634"/>
    <cellStyle name="Comma 4 4 3 3 3 2" xfId="23260"/>
    <cellStyle name="Comma 4 4 3 3 3 2 2" xfId="27267"/>
    <cellStyle name="Comma 4 4 3 3 3 3" xfId="27266"/>
    <cellStyle name="Comma 4 4 3 3 4" xfId="15509"/>
    <cellStyle name="Comma 4 4 3 3 4 2" xfId="27268"/>
    <cellStyle name="Comma 4 4 3 3 5" xfId="27263"/>
    <cellStyle name="Comma 4 4 3 4" xfId="6708"/>
    <cellStyle name="Comma 4 4 3 4 2" xfId="18339"/>
    <cellStyle name="Comma 4 4 3 4 2 2" xfId="27270"/>
    <cellStyle name="Comma 4 4 3 4 3" xfId="27269"/>
    <cellStyle name="Comma 4 4 3 5" xfId="10588"/>
    <cellStyle name="Comma 4 4 3 5 2" xfId="22214"/>
    <cellStyle name="Comma 4 4 3 5 2 2" xfId="27272"/>
    <cellStyle name="Comma 4 4 3 5 3" xfId="27271"/>
    <cellStyle name="Comma 4 4 3 6" xfId="14463"/>
    <cellStyle name="Comma 4 4 3 6 2" xfId="27273"/>
    <cellStyle name="Comma 4 4 3 7" xfId="27256"/>
    <cellStyle name="Comma 4 4 4" xfId="3435"/>
    <cellStyle name="Comma 4 4 4 2" xfId="6176"/>
    <cellStyle name="Comma 4 4 4 2 2" xfId="10052"/>
    <cellStyle name="Comma 4 4 4 2 2 2" xfId="21683"/>
    <cellStyle name="Comma 4 4 4 2 2 2 2" xfId="27277"/>
    <cellStyle name="Comma 4 4 4 2 2 3" xfId="27276"/>
    <cellStyle name="Comma 4 4 4 2 3" xfId="13932"/>
    <cellStyle name="Comma 4 4 4 2 3 2" xfId="25558"/>
    <cellStyle name="Comma 4 4 4 2 3 2 2" xfId="27279"/>
    <cellStyle name="Comma 4 4 4 2 3 3" xfId="27278"/>
    <cellStyle name="Comma 4 4 4 2 4" xfId="17807"/>
    <cellStyle name="Comma 4 4 4 2 4 2" xfId="27280"/>
    <cellStyle name="Comma 4 4 4 2 5" xfId="27275"/>
    <cellStyle name="Comma 4 4 4 3" xfId="4309"/>
    <cellStyle name="Comma 4 4 4 3 2" xfId="8186"/>
    <cellStyle name="Comma 4 4 4 3 2 2" xfId="19817"/>
    <cellStyle name="Comma 4 4 4 3 2 2 2" xfId="27283"/>
    <cellStyle name="Comma 4 4 4 3 2 3" xfId="27282"/>
    <cellStyle name="Comma 4 4 4 3 3" xfId="12066"/>
    <cellStyle name="Comma 4 4 4 3 3 2" xfId="23692"/>
    <cellStyle name="Comma 4 4 4 3 3 2 2" xfId="27285"/>
    <cellStyle name="Comma 4 4 4 3 3 3" xfId="27284"/>
    <cellStyle name="Comma 4 4 4 3 4" xfId="15941"/>
    <cellStyle name="Comma 4 4 4 3 4 2" xfId="27286"/>
    <cellStyle name="Comma 4 4 4 3 5" xfId="27281"/>
    <cellStyle name="Comma 4 4 4 4" xfId="7312"/>
    <cellStyle name="Comma 4 4 4 4 2" xfId="18943"/>
    <cellStyle name="Comma 4 4 4 4 2 2" xfId="27288"/>
    <cellStyle name="Comma 4 4 4 4 3" xfId="27287"/>
    <cellStyle name="Comma 4 4 4 5" xfId="11192"/>
    <cellStyle name="Comma 4 4 4 5 2" xfId="22818"/>
    <cellStyle name="Comma 4 4 4 5 2 2" xfId="27290"/>
    <cellStyle name="Comma 4 4 4 5 3" xfId="27289"/>
    <cellStyle name="Comma 4 4 4 6" xfId="15067"/>
    <cellStyle name="Comma 4 4 4 6 2" xfId="27291"/>
    <cellStyle name="Comma 4 4 4 7" xfId="27274"/>
    <cellStyle name="Comma 4 4 5" xfId="4658"/>
    <cellStyle name="Comma 4 4 5 2" xfId="8535"/>
    <cellStyle name="Comma 4 4 5 2 2" xfId="20166"/>
    <cellStyle name="Comma 4 4 5 2 2 2" xfId="27294"/>
    <cellStyle name="Comma 4 4 5 2 3" xfId="27293"/>
    <cellStyle name="Comma 4 4 5 3" xfId="12415"/>
    <cellStyle name="Comma 4 4 5 3 2" xfId="24041"/>
    <cellStyle name="Comma 4 4 5 3 2 2" xfId="27296"/>
    <cellStyle name="Comma 4 4 5 3 3" xfId="27295"/>
    <cellStyle name="Comma 4 4 5 4" xfId="16290"/>
    <cellStyle name="Comma 4 4 5 4 2" xfId="27297"/>
    <cellStyle name="Comma 4 4 5 5" xfId="27292"/>
    <cellStyle name="Comma 4 4 6" xfId="5007"/>
    <cellStyle name="Comma 4 4 6 2" xfId="8883"/>
    <cellStyle name="Comma 4 4 6 2 2" xfId="20514"/>
    <cellStyle name="Comma 4 4 6 2 2 2" xfId="27300"/>
    <cellStyle name="Comma 4 4 6 2 3" xfId="27299"/>
    <cellStyle name="Comma 4 4 6 3" xfId="12763"/>
    <cellStyle name="Comma 4 4 6 3 2" xfId="24389"/>
    <cellStyle name="Comma 4 4 6 3 2 2" xfId="27302"/>
    <cellStyle name="Comma 4 4 6 3 3" xfId="27301"/>
    <cellStyle name="Comma 4 4 6 4" xfId="16638"/>
    <cellStyle name="Comma 4 4 6 4 2" xfId="27303"/>
    <cellStyle name="Comma 4 4 6 5" xfId="27298"/>
    <cellStyle name="Comma 4 4 7" xfId="3681"/>
    <cellStyle name="Comma 4 4 7 2" xfId="7558"/>
    <cellStyle name="Comma 4 4 7 2 2" xfId="19189"/>
    <cellStyle name="Comma 4 4 7 2 2 2" xfId="27306"/>
    <cellStyle name="Comma 4 4 7 2 3" xfId="27305"/>
    <cellStyle name="Comma 4 4 7 3" xfId="11438"/>
    <cellStyle name="Comma 4 4 7 3 2" xfId="23064"/>
    <cellStyle name="Comma 4 4 7 3 2 2" xfId="27308"/>
    <cellStyle name="Comma 4 4 7 3 3" xfId="27307"/>
    <cellStyle name="Comma 4 4 7 4" xfId="15313"/>
    <cellStyle name="Comma 4 4 7 4 2" xfId="27309"/>
    <cellStyle name="Comma 4 4 7 5" xfId="27304"/>
    <cellStyle name="Comma 4 5" xfId="2594"/>
    <cellStyle name="Comma 4 6" xfId="2579"/>
    <cellStyle name="Comma 4 6 2" xfId="5565"/>
    <cellStyle name="Comma 4 6 2 2" xfId="9441"/>
    <cellStyle name="Comma 4 6 2 2 2" xfId="21072"/>
    <cellStyle name="Comma 4 6 2 2 2 2" xfId="27313"/>
    <cellStyle name="Comma 4 6 2 2 3" xfId="27312"/>
    <cellStyle name="Comma 4 6 2 3" xfId="13321"/>
    <cellStyle name="Comma 4 6 2 3 2" xfId="24947"/>
    <cellStyle name="Comma 4 6 2 3 2 2" xfId="27315"/>
    <cellStyle name="Comma 4 6 2 3 3" xfId="27314"/>
    <cellStyle name="Comma 4 6 2 4" xfId="17196"/>
    <cellStyle name="Comma 4 6 2 4 2" xfId="27316"/>
    <cellStyle name="Comma 4 6 2 5" xfId="27311"/>
    <cellStyle name="Comma 4 6 3" xfId="3870"/>
    <cellStyle name="Comma 4 6 3 2" xfId="7747"/>
    <cellStyle name="Comma 4 6 3 2 2" xfId="19378"/>
    <cellStyle name="Comma 4 6 3 2 2 2" xfId="27319"/>
    <cellStyle name="Comma 4 6 3 2 3" xfId="27318"/>
    <cellStyle name="Comma 4 6 3 3" xfId="11627"/>
    <cellStyle name="Comma 4 6 3 3 2" xfId="23253"/>
    <cellStyle name="Comma 4 6 3 3 2 2" xfId="27321"/>
    <cellStyle name="Comma 4 6 3 3 3" xfId="27320"/>
    <cellStyle name="Comma 4 6 3 4" xfId="15502"/>
    <cellStyle name="Comma 4 6 3 4 2" xfId="27322"/>
    <cellStyle name="Comma 4 6 3 5" xfId="27317"/>
    <cellStyle name="Comma 4 6 4" xfId="6701"/>
    <cellStyle name="Comma 4 6 4 2" xfId="18332"/>
    <cellStyle name="Comma 4 6 4 2 2" xfId="27324"/>
    <cellStyle name="Comma 4 6 4 3" xfId="27323"/>
    <cellStyle name="Comma 4 6 5" xfId="10581"/>
    <cellStyle name="Comma 4 6 5 2" xfId="22207"/>
    <cellStyle name="Comma 4 6 5 2 2" xfId="27326"/>
    <cellStyle name="Comma 4 6 5 3" xfId="27325"/>
    <cellStyle name="Comma 4 6 6" xfId="14456"/>
    <cellStyle name="Comma 4 6 6 2" xfId="27327"/>
    <cellStyle name="Comma 4 6 7" xfId="27310"/>
    <cellStyle name="Comma 4 7" xfId="3163"/>
    <cellStyle name="Comma 4 7 2" xfId="5904"/>
    <cellStyle name="Comma 4 7 2 2" xfId="9780"/>
    <cellStyle name="Comma 4 7 2 2 2" xfId="21411"/>
    <cellStyle name="Comma 4 7 2 2 2 2" xfId="27331"/>
    <cellStyle name="Comma 4 7 2 2 3" xfId="27330"/>
    <cellStyle name="Comma 4 7 2 3" xfId="13660"/>
    <cellStyle name="Comma 4 7 2 3 2" xfId="25286"/>
    <cellStyle name="Comma 4 7 2 3 2 2" xfId="27333"/>
    <cellStyle name="Comma 4 7 2 3 3" xfId="27332"/>
    <cellStyle name="Comma 4 7 2 4" xfId="17535"/>
    <cellStyle name="Comma 4 7 2 4 2" xfId="27334"/>
    <cellStyle name="Comma 4 7 2 5" xfId="27329"/>
    <cellStyle name="Comma 4 7 3" xfId="4302"/>
    <cellStyle name="Comma 4 7 3 2" xfId="8179"/>
    <cellStyle name="Comma 4 7 3 2 2" xfId="19810"/>
    <cellStyle name="Comma 4 7 3 2 2 2" xfId="27337"/>
    <cellStyle name="Comma 4 7 3 2 3" xfId="27336"/>
    <cellStyle name="Comma 4 7 3 3" xfId="12059"/>
    <cellStyle name="Comma 4 7 3 3 2" xfId="23685"/>
    <cellStyle name="Comma 4 7 3 3 2 2" xfId="27339"/>
    <cellStyle name="Comma 4 7 3 3 3" xfId="27338"/>
    <cellStyle name="Comma 4 7 3 4" xfId="15934"/>
    <cellStyle name="Comma 4 7 3 4 2" xfId="27340"/>
    <cellStyle name="Comma 4 7 3 5" xfId="27335"/>
    <cellStyle name="Comma 4 7 4" xfId="7040"/>
    <cellStyle name="Comma 4 7 4 2" xfId="18671"/>
    <cellStyle name="Comma 4 7 4 2 2" xfId="27342"/>
    <cellStyle name="Comma 4 7 4 3" xfId="27341"/>
    <cellStyle name="Comma 4 7 5" xfId="10920"/>
    <cellStyle name="Comma 4 7 5 2" xfId="22546"/>
    <cellStyle name="Comma 4 7 5 2 2" xfId="27344"/>
    <cellStyle name="Comma 4 7 5 3" xfId="27343"/>
    <cellStyle name="Comma 4 7 6" xfId="14795"/>
    <cellStyle name="Comma 4 7 6 2" xfId="27345"/>
    <cellStyle name="Comma 4 7 7" xfId="27328"/>
    <cellStyle name="Comma 4 8" xfId="4651"/>
    <cellStyle name="Comma 4 8 2" xfId="8528"/>
    <cellStyle name="Comma 4 8 2 2" xfId="20159"/>
    <cellStyle name="Comma 4 8 2 2 2" xfId="27348"/>
    <cellStyle name="Comma 4 8 2 3" xfId="27347"/>
    <cellStyle name="Comma 4 8 3" xfId="12408"/>
    <cellStyle name="Comma 4 8 3 2" xfId="24034"/>
    <cellStyle name="Comma 4 8 3 2 2" xfId="27350"/>
    <cellStyle name="Comma 4 8 3 3" xfId="27349"/>
    <cellStyle name="Comma 4 8 4" xfId="16283"/>
    <cellStyle name="Comma 4 8 4 2" xfId="27351"/>
    <cellStyle name="Comma 4 8 5" xfId="27346"/>
    <cellStyle name="Comma 4 9" xfId="5000"/>
    <cellStyle name="Comma 4 9 2" xfId="8876"/>
    <cellStyle name="Comma 4 9 2 2" xfId="20507"/>
    <cellStyle name="Comma 4 9 2 2 2" xfId="27354"/>
    <cellStyle name="Comma 4 9 2 3" xfId="27353"/>
    <cellStyle name="Comma 4 9 3" xfId="12756"/>
    <cellStyle name="Comma 4 9 3 2" xfId="24382"/>
    <cellStyle name="Comma 4 9 3 2 2" xfId="27356"/>
    <cellStyle name="Comma 4 9 3 3" xfId="27355"/>
    <cellStyle name="Comma 4 9 4" xfId="16631"/>
    <cellStyle name="Comma 4 9 4 2" xfId="27357"/>
    <cellStyle name="Comma 4 9 5" xfId="27352"/>
    <cellStyle name="Comma 5" xfId="2185"/>
    <cellStyle name="Comma 5 10" xfId="5337"/>
    <cellStyle name="Comma 5 10 2" xfId="9213"/>
    <cellStyle name="Comma 5 10 2 2" xfId="20844"/>
    <cellStyle name="Comma 5 10 2 2 2" xfId="27361"/>
    <cellStyle name="Comma 5 10 2 3" xfId="27360"/>
    <cellStyle name="Comma 5 10 3" xfId="13093"/>
    <cellStyle name="Comma 5 10 3 2" xfId="24719"/>
    <cellStyle name="Comma 5 10 3 2 2" xfId="27363"/>
    <cellStyle name="Comma 5 10 3 3" xfId="27362"/>
    <cellStyle name="Comma 5 10 4" xfId="16968"/>
    <cellStyle name="Comma 5 10 4 2" xfId="27364"/>
    <cellStyle name="Comma 5 10 5" xfId="27359"/>
    <cellStyle name="Comma 5 11" xfId="3512"/>
    <cellStyle name="Comma 5 11 2" xfId="7389"/>
    <cellStyle name="Comma 5 11 2 2" xfId="19020"/>
    <cellStyle name="Comma 5 11 2 2 2" xfId="27367"/>
    <cellStyle name="Comma 5 11 2 3" xfId="27366"/>
    <cellStyle name="Comma 5 11 3" xfId="11269"/>
    <cellStyle name="Comma 5 11 3 2" xfId="22895"/>
    <cellStyle name="Comma 5 11 3 2 2" xfId="27369"/>
    <cellStyle name="Comma 5 11 3 3" xfId="27368"/>
    <cellStyle name="Comma 5 11 4" xfId="15144"/>
    <cellStyle name="Comma 5 11 4 2" xfId="27370"/>
    <cellStyle name="Comma 5 11 5" xfId="27365"/>
    <cellStyle name="Comma 5 12" xfId="6253"/>
    <cellStyle name="Comma 5 12 2" xfId="10129"/>
    <cellStyle name="Comma 5 12 2 2" xfId="21760"/>
    <cellStyle name="Comma 5 12 2 2 2" xfId="27373"/>
    <cellStyle name="Comma 5 12 2 3" xfId="27372"/>
    <cellStyle name="Comma 5 12 3" xfId="14009"/>
    <cellStyle name="Comma 5 12 3 2" xfId="25635"/>
    <cellStyle name="Comma 5 12 3 2 2" xfId="27375"/>
    <cellStyle name="Comma 5 12 3 3" xfId="27374"/>
    <cellStyle name="Comma 5 12 4" xfId="17884"/>
    <cellStyle name="Comma 5 12 4 2" xfId="27376"/>
    <cellStyle name="Comma 5 12 5" xfId="27371"/>
    <cellStyle name="Comma 5 13" xfId="6473"/>
    <cellStyle name="Comma 5 13 2" xfId="18104"/>
    <cellStyle name="Comma 5 13 2 2" xfId="27378"/>
    <cellStyle name="Comma 5 13 3" xfId="27377"/>
    <cellStyle name="Comma 5 14" xfId="10353"/>
    <cellStyle name="Comma 5 14 2" xfId="21979"/>
    <cellStyle name="Comma 5 14 2 2" xfId="27380"/>
    <cellStyle name="Comma 5 14 3" xfId="27379"/>
    <cellStyle name="Comma 5 15" xfId="14228"/>
    <cellStyle name="Comma 5 15 2" xfId="27381"/>
    <cellStyle name="Comma 5 16" xfId="27358"/>
    <cellStyle name="Comma 5 2" xfId="2186"/>
    <cellStyle name="Comma 5 2 10" xfId="3513"/>
    <cellStyle name="Comma 5 2 10 2" xfId="7390"/>
    <cellStyle name="Comma 5 2 10 2 2" xfId="19021"/>
    <cellStyle name="Comma 5 2 10 2 2 2" xfId="27385"/>
    <cellStyle name="Comma 5 2 10 2 3" xfId="27384"/>
    <cellStyle name="Comma 5 2 10 3" xfId="11270"/>
    <cellStyle name="Comma 5 2 10 3 2" xfId="22896"/>
    <cellStyle name="Comma 5 2 10 3 2 2" xfId="27387"/>
    <cellStyle name="Comma 5 2 10 3 3" xfId="27386"/>
    <cellStyle name="Comma 5 2 10 4" xfId="15145"/>
    <cellStyle name="Comma 5 2 10 4 2" xfId="27388"/>
    <cellStyle name="Comma 5 2 10 5" xfId="27383"/>
    <cellStyle name="Comma 5 2 11" xfId="6254"/>
    <cellStyle name="Comma 5 2 11 2" xfId="10130"/>
    <cellStyle name="Comma 5 2 11 2 2" xfId="21761"/>
    <cellStyle name="Comma 5 2 11 2 2 2" xfId="27391"/>
    <cellStyle name="Comma 5 2 11 2 3" xfId="27390"/>
    <cellStyle name="Comma 5 2 11 3" xfId="14010"/>
    <cellStyle name="Comma 5 2 11 3 2" xfId="25636"/>
    <cellStyle name="Comma 5 2 11 3 2 2" xfId="27393"/>
    <cellStyle name="Comma 5 2 11 3 3" xfId="27392"/>
    <cellStyle name="Comma 5 2 11 4" xfId="17885"/>
    <cellStyle name="Comma 5 2 11 4 2" xfId="27394"/>
    <cellStyle name="Comma 5 2 11 5" xfId="27389"/>
    <cellStyle name="Comma 5 2 12" xfId="6474"/>
    <cellStyle name="Comma 5 2 12 2" xfId="18105"/>
    <cellStyle name="Comma 5 2 12 2 2" xfId="27396"/>
    <cellStyle name="Comma 5 2 12 3" xfId="27395"/>
    <cellStyle name="Comma 5 2 13" xfId="10354"/>
    <cellStyle name="Comma 5 2 13 2" xfId="21980"/>
    <cellStyle name="Comma 5 2 13 2 2" xfId="27398"/>
    <cellStyle name="Comma 5 2 13 3" xfId="27397"/>
    <cellStyle name="Comma 5 2 14" xfId="14229"/>
    <cellStyle name="Comma 5 2 14 2" xfId="27399"/>
    <cellStyle name="Comma 5 2 15" xfId="27382"/>
    <cellStyle name="Comma 5 2 2" xfId="2324"/>
    <cellStyle name="Comma 5 2 2 10" xfId="6373"/>
    <cellStyle name="Comma 5 2 2 10 2" xfId="10249"/>
    <cellStyle name="Comma 5 2 2 10 2 2" xfId="21880"/>
    <cellStyle name="Comma 5 2 2 10 2 2 2" xfId="27403"/>
    <cellStyle name="Comma 5 2 2 10 2 3" xfId="27402"/>
    <cellStyle name="Comma 5 2 2 10 3" xfId="14129"/>
    <cellStyle name="Comma 5 2 2 10 3 2" xfId="25755"/>
    <cellStyle name="Comma 5 2 2 10 3 2 2" xfId="27405"/>
    <cellStyle name="Comma 5 2 2 10 3 3" xfId="27404"/>
    <cellStyle name="Comma 5 2 2 10 4" xfId="18004"/>
    <cellStyle name="Comma 5 2 2 10 4 2" xfId="27406"/>
    <cellStyle name="Comma 5 2 2 10 5" xfId="27401"/>
    <cellStyle name="Comma 5 2 2 11" xfId="6593"/>
    <cellStyle name="Comma 5 2 2 11 2" xfId="18224"/>
    <cellStyle name="Comma 5 2 2 11 2 2" xfId="27408"/>
    <cellStyle name="Comma 5 2 2 11 3" xfId="27407"/>
    <cellStyle name="Comma 5 2 2 12" xfId="10473"/>
    <cellStyle name="Comma 5 2 2 12 2" xfId="22099"/>
    <cellStyle name="Comma 5 2 2 12 2 2" xfId="27410"/>
    <cellStyle name="Comma 5 2 2 12 3" xfId="27409"/>
    <cellStyle name="Comma 5 2 2 13" xfId="14348"/>
    <cellStyle name="Comma 5 2 2 13 2" xfId="27411"/>
    <cellStyle name="Comma 5 2 2 14" xfId="27400"/>
    <cellStyle name="Comma 5 2 2 2" xfId="2383"/>
    <cellStyle name="Comma 5 2 2 2 2" xfId="2599"/>
    <cellStyle name="Comma 5 2 2 2 3" xfId="2598"/>
    <cellStyle name="Comma 5 2 2 2 3 2" xfId="5576"/>
    <cellStyle name="Comma 5 2 2 2 3 2 2" xfId="9452"/>
    <cellStyle name="Comma 5 2 2 2 3 2 2 2" xfId="21083"/>
    <cellStyle name="Comma 5 2 2 2 3 2 2 2 2" xfId="27415"/>
    <cellStyle name="Comma 5 2 2 2 3 2 2 3" xfId="27414"/>
    <cellStyle name="Comma 5 2 2 2 3 2 3" xfId="13332"/>
    <cellStyle name="Comma 5 2 2 2 3 2 3 2" xfId="24958"/>
    <cellStyle name="Comma 5 2 2 2 3 2 3 2 2" xfId="27417"/>
    <cellStyle name="Comma 5 2 2 2 3 2 3 3" xfId="27416"/>
    <cellStyle name="Comma 5 2 2 2 3 2 4" xfId="17207"/>
    <cellStyle name="Comma 5 2 2 2 3 2 4 2" xfId="27418"/>
    <cellStyle name="Comma 5 2 2 2 3 2 5" xfId="27413"/>
    <cellStyle name="Comma 5 2 2 2 3 3" xfId="3881"/>
    <cellStyle name="Comma 5 2 2 2 3 3 2" xfId="7758"/>
    <cellStyle name="Comma 5 2 2 2 3 3 2 2" xfId="19389"/>
    <cellStyle name="Comma 5 2 2 2 3 3 2 2 2" xfId="27421"/>
    <cellStyle name="Comma 5 2 2 2 3 3 2 3" xfId="27420"/>
    <cellStyle name="Comma 5 2 2 2 3 3 3" xfId="11638"/>
    <cellStyle name="Comma 5 2 2 2 3 3 3 2" xfId="23264"/>
    <cellStyle name="Comma 5 2 2 2 3 3 3 2 2" xfId="27423"/>
    <cellStyle name="Comma 5 2 2 2 3 3 3 3" xfId="27422"/>
    <cellStyle name="Comma 5 2 2 2 3 3 4" xfId="15513"/>
    <cellStyle name="Comma 5 2 2 2 3 3 4 2" xfId="27424"/>
    <cellStyle name="Comma 5 2 2 2 3 3 5" xfId="27419"/>
    <cellStyle name="Comma 5 2 2 2 3 4" xfId="6712"/>
    <cellStyle name="Comma 5 2 2 2 3 4 2" xfId="18343"/>
    <cellStyle name="Comma 5 2 2 2 3 4 2 2" xfId="27426"/>
    <cellStyle name="Comma 5 2 2 2 3 4 3" xfId="27425"/>
    <cellStyle name="Comma 5 2 2 2 3 5" xfId="10592"/>
    <cellStyle name="Comma 5 2 2 2 3 5 2" xfId="22218"/>
    <cellStyle name="Comma 5 2 2 2 3 5 2 2" xfId="27428"/>
    <cellStyle name="Comma 5 2 2 2 3 5 3" xfId="27427"/>
    <cellStyle name="Comma 5 2 2 2 3 6" xfId="14467"/>
    <cellStyle name="Comma 5 2 2 2 3 6 2" xfId="27429"/>
    <cellStyle name="Comma 5 2 2 2 3 7" xfId="27412"/>
    <cellStyle name="Comma 5 2 2 2 4" xfId="3352"/>
    <cellStyle name="Comma 5 2 2 2 4 2" xfId="6093"/>
    <cellStyle name="Comma 5 2 2 2 4 2 2" xfId="9969"/>
    <cellStyle name="Comma 5 2 2 2 4 2 2 2" xfId="21600"/>
    <cellStyle name="Comma 5 2 2 2 4 2 2 2 2" xfId="27433"/>
    <cellStyle name="Comma 5 2 2 2 4 2 2 3" xfId="27432"/>
    <cellStyle name="Comma 5 2 2 2 4 2 3" xfId="13849"/>
    <cellStyle name="Comma 5 2 2 2 4 2 3 2" xfId="25475"/>
    <cellStyle name="Comma 5 2 2 2 4 2 3 2 2" xfId="27435"/>
    <cellStyle name="Comma 5 2 2 2 4 2 3 3" xfId="27434"/>
    <cellStyle name="Comma 5 2 2 2 4 2 4" xfId="17724"/>
    <cellStyle name="Comma 5 2 2 2 4 2 4 2" xfId="27436"/>
    <cellStyle name="Comma 5 2 2 2 4 2 5" xfId="27431"/>
    <cellStyle name="Comma 5 2 2 2 4 3" xfId="4313"/>
    <cellStyle name="Comma 5 2 2 2 4 3 2" xfId="8190"/>
    <cellStyle name="Comma 5 2 2 2 4 3 2 2" xfId="19821"/>
    <cellStyle name="Comma 5 2 2 2 4 3 2 2 2" xfId="27439"/>
    <cellStyle name="Comma 5 2 2 2 4 3 2 3" xfId="27438"/>
    <cellStyle name="Comma 5 2 2 2 4 3 3" xfId="12070"/>
    <cellStyle name="Comma 5 2 2 2 4 3 3 2" xfId="23696"/>
    <cellStyle name="Comma 5 2 2 2 4 3 3 2 2" xfId="27441"/>
    <cellStyle name="Comma 5 2 2 2 4 3 3 3" xfId="27440"/>
    <cellStyle name="Comma 5 2 2 2 4 3 4" xfId="15945"/>
    <cellStyle name="Comma 5 2 2 2 4 3 4 2" xfId="27442"/>
    <cellStyle name="Comma 5 2 2 2 4 3 5" xfId="27437"/>
    <cellStyle name="Comma 5 2 2 2 4 4" xfId="7229"/>
    <cellStyle name="Comma 5 2 2 2 4 4 2" xfId="18860"/>
    <cellStyle name="Comma 5 2 2 2 4 4 2 2" xfId="27444"/>
    <cellStyle name="Comma 5 2 2 2 4 4 3" xfId="27443"/>
    <cellStyle name="Comma 5 2 2 2 4 5" xfId="11109"/>
    <cellStyle name="Comma 5 2 2 2 4 5 2" xfId="22735"/>
    <cellStyle name="Comma 5 2 2 2 4 5 2 2" xfId="27446"/>
    <cellStyle name="Comma 5 2 2 2 4 5 3" xfId="27445"/>
    <cellStyle name="Comma 5 2 2 2 4 6" xfId="14984"/>
    <cellStyle name="Comma 5 2 2 2 4 6 2" xfId="27447"/>
    <cellStyle name="Comma 5 2 2 2 4 7" xfId="27430"/>
    <cellStyle name="Comma 5 2 2 2 5" xfId="4662"/>
    <cellStyle name="Comma 5 2 2 2 5 2" xfId="8539"/>
    <cellStyle name="Comma 5 2 2 2 5 2 2" xfId="20170"/>
    <cellStyle name="Comma 5 2 2 2 5 2 2 2" xfId="27450"/>
    <cellStyle name="Comma 5 2 2 2 5 2 3" xfId="27449"/>
    <cellStyle name="Comma 5 2 2 2 5 3" xfId="12419"/>
    <cellStyle name="Comma 5 2 2 2 5 3 2" xfId="24045"/>
    <cellStyle name="Comma 5 2 2 2 5 3 2 2" xfId="27452"/>
    <cellStyle name="Comma 5 2 2 2 5 3 3" xfId="27451"/>
    <cellStyle name="Comma 5 2 2 2 5 4" xfId="16294"/>
    <cellStyle name="Comma 5 2 2 2 5 4 2" xfId="27453"/>
    <cellStyle name="Comma 5 2 2 2 5 5" xfId="27448"/>
    <cellStyle name="Comma 5 2 2 2 6" xfId="5011"/>
    <cellStyle name="Comma 5 2 2 2 6 2" xfId="8887"/>
    <cellStyle name="Comma 5 2 2 2 6 2 2" xfId="20518"/>
    <cellStyle name="Comma 5 2 2 2 6 2 2 2" xfId="27456"/>
    <cellStyle name="Comma 5 2 2 2 6 2 3" xfId="27455"/>
    <cellStyle name="Comma 5 2 2 2 6 3" xfId="12767"/>
    <cellStyle name="Comma 5 2 2 2 6 3 2" xfId="24393"/>
    <cellStyle name="Comma 5 2 2 2 6 3 2 2" xfId="27458"/>
    <cellStyle name="Comma 5 2 2 2 6 3 3" xfId="27457"/>
    <cellStyle name="Comma 5 2 2 2 6 4" xfId="16642"/>
    <cellStyle name="Comma 5 2 2 2 6 4 2" xfId="27459"/>
    <cellStyle name="Comma 5 2 2 2 6 5" xfId="27454"/>
    <cellStyle name="Comma 5 2 2 2 7" xfId="3803"/>
    <cellStyle name="Comma 5 2 2 2 7 2" xfId="7680"/>
    <cellStyle name="Comma 5 2 2 2 7 2 2" xfId="19311"/>
    <cellStyle name="Comma 5 2 2 2 7 2 2 2" xfId="27462"/>
    <cellStyle name="Comma 5 2 2 2 7 2 3" xfId="27461"/>
    <cellStyle name="Comma 5 2 2 2 7 3" xfId="11560"/>
    <cellStyle name="Comma 5 2 2 2 7 3 2" xfId="23186"/>
    <cellStyle name="Comma 5 2 2 2 7 3 2 2" xfId="27464"/>
    <cellStyle name="Comma 5 2 2 2 7 3 3" xfId="27463"/>
    <cellStyle name="Comma 5 2 2 2 7 4" xfId="15435"/>
    <cellStyle name="Comma 5 2 2 2 7 4 2" xfId="27465"/>
    <cellStyle name="Comma 5 2 2 2 7 5" xfId="27460"/>
    <cellStyle name="Comma 5 2 2 3" xfId="2600"/>
    <cellStyle name="Comma 5 2 2 4" xfId="2597"/>
    <cellStyle name="Comma 5 2 2 4 2" xfId="5575"/>
    <cellStyle name="Comma 5 2 2 4 2 2" xfId="9451"/>
    <cellStyle name="Comma 5 2 2 4 2 2 2" xfId="21082"/>
    <cellStyle name="Comma 5 2 2 4 2 2 2 2" xfId="27469"/>
    <cellStyle name="Comma 5 2 2 4 2 2 3" xfId="27468"/>
    <cellStyle name="Comma 5 2 2 4 2 3" xfId="13331"/>
    <cellStyle name="Comma 5 2 2 4 2 3 2" xfId="24957"/>
    <cellStyle name="Comma 5 2 2 4 2 3 2 2" xfId="27471"/>
    <cellStyle name="Comma 5 2 2 4 2 3 3" xfId="27470"/>
    <cellStyle name="Comma 5 2 2 4 2 4" xfId="17206"/>
    <cellStyle name="Comma 5 2 2 4 2 4 2" xfId="27472"/>
    <cellStyle name="Comma 5 2 2 4 2 5" xfId="27467"/>
    <cellStyle name="Comma 5 2 2 4 3" xfId="3880"/>
    <cellStyle name="Comma 5 2 2 4 3 2" xfId="7757"/>
    <cellStyle name="Comma 5 2 2 4 3 2 2" xfId="19388"/>
    <cellStyle name="Comma 5 2 2 4 3 2 2 2" xfId="27475"/>
    <cellStyle name="Comma 5 2 2 4 3 2 3" xfId="27474"/>
    <cellStyle name="Comma 5 2 2 4 3 3" xfId="11637"/>
    <cellStyle name="Comma 5 2 2 4 3 3 2" xfId="23263"/>
    <cellStyle name="Comma 5 2 2 4 3 3 2 2" xfId="27477"/>
    <cellStyle name="Comma 5 2 2 4 3 3 3" xfId="27476"/>
    <cellStyle name="Comma 5 2 2 4 3 4" xfId="15512"/>
    <cellStyle name="Comma 5 2 2 4 3 4 2" xfId="27478"/>
    <cellStyle name="Comma 5 2 2 4 3 5" xfId="27473"/>
    <cellStyle name="Comma 5 2 2 4 4" xfId="6711"/>
    <cellStyle name="Comma 5 2 2 4 4 2" xfId="18342"/>
    <cellStyle name="Comma 5 2 2 4 4 2 2" xfId="27480"/>
    <cellStyle name="Comma 5 2 2 4 4 3" xfId="27479"/>
    <cellStyle name="Comma 5 2 2 4 5" xfId="10591"/>
    <cellStyle name="Comma 5 2 2 4 5 2" xfId="22217"/>
    <cellStyle name="Comma 5 2 2 4 5 2 2" xfId="27482"/>
    <cellStyle name="Comma 5 2 2 4 5 3" xfId="27481"/>
    <cellStyle name="Comma 5 2 2 4 6" xfId="14466"/>
    <cellStyle name="Comma 5 2 2 4 6 2" xfId="27483"/>
    <cellStyle name="Comma 5 2 2 4 7" xfId="27466"/>
    <cellStyle name="Comma 5 2 2 5" xfId="3293"/>
    <cellStyle name="Comma 5 2 2 5 2" xfId="6034"/>
    <cellStyle name="Comma 5 2 2 5 2 2" xfId="9910"/>
    <cellStyle name="Comma 5 2 2 5 2 2 2" xfId="21541"/>
    <cellStyle name="Comma 5 2 2 5 2 2 2 2" xfId="27487"/>
    <cellStyle name="Comma 5 2 2 5 2 2 3" xfId="27486"/>
    <cellStyle name="Comma 5 2 2 5 2 3" xfId="13790"/>
    <cellStyle name="Comma 5 2 2 5 2 3 2" xfId="25416"/>
    <cellStyle name="Comma 5 2 2 5 2 3 2 2" xfId="27489"/>
    <cellStyle name="Comma 5 2 2 5 2 3 3" xfId="27488"/>
    <cellStyle name="Comma 5 2 2 5 2 4" xfId="17665"/>
    <cellStyle name="Comma 5 2 2 5 2 4 2" xfId="27490"/>
    <cellStyle name="Comma 5 2 2 5 2 5" xfId="27485"/>
    <cellStyle name="Comma 5 2 2 5 3" xfId="4312"/>
    <cellStyle name="Comma 5 2 2 5 3 2" xfId="8189"/>
    <cellStyle name="Comma 5 2 2 5 3 2 2" xfId="19820"/>
    <cellStyle name="Comma 5 2 2 5 3 2 2 2" xfId="27493"/>
    <cellStyle name="Comma 5 2 2 5 3 2 3" xfId="27492"/>
    <cellStyle name="Comma 5 2 2 5 3 3" xfId="12069"/>
    <cellStyle name="Comma 5 2 2 5 3 3 2" xfId="23695"/>
    <cellStyle name="Comma 5 2 2 5 3 3 2 2" xfId="27495"/>
    <cellStyle name="Comma 5 2 2 5 3 3 3" xfId="27494"/>
    <cellStyle name="Comma 5 2 2 5 3 4" xfId="15944"/>
    <cellStyle name="Comma 5 2 2 5 3 4 2" xfId="27496"/>
    <cellStyle name="Comma 5 2 2 5 3 5" xfId="27491"/>
    <cellStyle name="Comma 5 2 2 5 4" xfId="7170"/>
    <cellStyle name="Comma 5 2 2 5 4 2" xfId="18801"/>
    <cellStyle name="Comma 5 2 2 5 4 2 2" xfId="27498"/>
    <cellStyle name="Comma 5 2 2 5 4 3" xfId="27497"/>
    <cellStyle name="Comma 5 2 2 5 5" xfId="11050"/>
    <cellStyle name="Comma 5 2 2 5 5 2" xfId="22676"/>
    <cellStyle name="Comma 5 2 2 5 5 2 2" xfId="27500"/>
    <cellStyle name="Comma 5 2 2 5 5 3" xfId="27499"/>
    <cellStyle name="Comma 5 2 2 5 6" xfId="14925"/>
    <cellStyle name="Comma 5 2 2 5 6 2" xfId="27501"/>
    <cellStyle name="Comma 5 2 2 5 7" xfId="27484"/>
    <cellStyle name="Comma 5 2 2 6" xfId="4661"/>
    <cellStyle name="Comma 5 2 2 6 2" xfId="8538"/>
    <cellStyle name="Comma 5 2 2 6 2 2" xfId="20169"/>
    <cellStyle name="Comma 5 2 2 6 2 2 2" xfId="27504"/>
    <cellStyle name="Comma 5 2 2 6 2 3" xfId="27503"/>
    <cellStyle name="Comma 5 2 2 6 3" xfId="12418"/>
    <cellStyle name="Comma 5 2 2 6 3 2" xfId="24044"/>
    <cellStyle name="Comma 5 2 2 6 3 2 2" xfId="27506"/>
    <cellStyle name="Comma 5 2 2 6 3 3" xfId="27505"/>
    <cellStyle name="Comma 5 2 2 6 4" xfId="16293"/>
    <cellStyle name="Comma 5 2 2 6 4 2" xfId="27507"/>
    <cellStyle name="Comma 5 2 2 6 5" xfId="27502"/>
    <cellStyle name="Comma 5 2 2 7" xfId="5010"/>
    <cellStyle name="Comma 5 2 2 7 2" xfId="8886"/>
    <cellStyle name="Comma 5 2 2 7 2 2" xfId="20517"/>
    <cellStyle name="Comma 5 2 2 7 2 2 2" xfId="27510"/>
    <cellStyle name="Comma 5 2 2 7 2 3" xfId="27509"/>
    <cellStyle name="Comma 5 2 2 7 3" xfId="12766"/>
    <cellStyle name="Comma 5 2 2 7 3 2" xfId="24392"/>
    <cellStyle name="Comma 5 2 2 7 3 2 2" xfId="27512"/>
    <cellStyle name="Comma 5 2 2 7 3 3" xfId="27511"/>
    <cellStyle name="Comma 5 2 2 7 4" xfId="16641"/>
    <cellStyle name="Comma 5 2 2 7 4 2" xfId="27513"/>
    <cellStyle name="Comma 5 2 2 7 5" xfId="27508"/>
    <cellStyle name="Comma 5 2 2 8" xfId="5457"/>
    <cellStyle name="Comma 5 2 2 8 2" xfId="9333"/>
    <cellStyle name="Comma 5 2 2 8 2 2" xfId="20964"/>
    <cellStyle name="Comma 5 2 2 8 2 2 2" xfId="27516"/>
    <cellStyle name="Comma 5 2 2 8 2 3" xfId="27515"/>
    <cellStyle name="Comma 5 2 2 8 3" xfId="13213"/>
    <cellStyle name="Comma 5 2 2 8 3 2" xfId="24839"/>
    <cellStyle name="Comma 5 2 2 8 3 2 2" xfId="27518"/>
    <cellStyle name="Comma 5 2 2 8 3 3" xfId="27517"/>
    <cellStyle name="Comma 5 2 2 8 4" xfId="17088"/>
    <cellStyle name="Comma 5 2 2 8 4 2" xfId="27519"/>
    <cellStyle name="Comma 5 2 2 8 5" xfId="27514"/>
    <cellStyle name="Comma 5 2 2 9" xfId="3636"/>
    <cellStyle name="Comma 5 2 2 9 2" xfId="7513"/>
    <cellStyle name="Comma 5 2 2 9 2 2" xfId="19144"/>
    <cellStyle name="Comma 5 2 2 9 2 2 2" xfId="27522"/>
    <cellStyle name="Comma 5 2 2 9 2 3" xfId="27521"/>
    <cellStyle name="Comma 5 2 2 9 3" xfId="11393"/>
    <cellStyle name="Comma 5 2 2 9 3 2" xfId="23019"/>
    <cellStyle name="Comma 5 2 2 9 3 2 2" xfId="27524"/>
    <cellStyle name="Comma 5 2 2 9 3 3" xfId="27523"/>
    <cellStyle name="Comma 5 2 2 9 4" xfId="15268"/>
    <cellStyle name="Comma 5 2 2 9 4 2" xfId="27525"/>
    <cellStyle name="Comma 5 2 2 9 5" xfId="27520"/>
    <cellStyle name="Comma 5 2 3" xfId="2382"/>
    <cellStyle name="Comma 5 2 3 2" xfId="2602"/>
    <cellStyle name="Comma 5 2 3 3" xfId="2601"/>
    <cellStyle name="Comma 5 2 3 3 2" xfId="5577"/>
    <cellStyle name="Comma 5 2 3 3 2 2" xfId="9453"/>
    <cellStyle name="Comma 5 2 3 3 2 2 2" xfId="21084"/>
    <cellStyle name="Comma 5 2 3 3 2 2 2 2" xfId="27529"/>
    <cellStyle name="Comma 5 2 3 3 2 2 3" xfId="27528"/>
    <cellStyle name="Comma 5 2 3 3 2 3" xfId="13333"/>
    <cellStyle name="Comma 5 2 3 3 2 3 2" xfId="24959"/>
    <cellStyle name="Comma 5 2 3 3 2 3 2 2" xfId="27531"/>
    <cellStyle name="Comma 5 2 3 3 2 3 3" xfId="27530"/>
    <cellStyle name="Comma 5 2 3 3 2 4" xfId="17208"/>
    <cellStyle name="Comma 5 2 3 3 2 4 2" xfId="27532"/>
    <cellStyle name="Comma 5 2 3 3 2 5" xfId="27527"/>
    <cellStyle name="Comma 5 2 3 3 3" xfId="3882"/>
    <cellStyle name="Comma 5 2 3 3 3 2" xfId="7759"/>
    <cellStyle name="Comma 5 2 3 3 3 2 2" xfId="19390"/>
    <cellStyle name="Comma 5 2 3 3 3 2 2 2" xfId="27535"/>
    <cellStyle name="Comma 5 2 3 3 3 2 3" xfId="27534"/>
    <cellStyle name="Comma 5 2 3 3 3 3" xfId="11639"/>
    <cellStyle name="Comma 5 2 3 3 3 3 2" xfId="23265"/>
    <cellStyle name="Comma 5 2 3 3 3 3 2 2" xfId="27537"/>
    <cellStyle name="Comma 5 2 3 3 3 3 3" xfId="27536"/>
    <cellStyle name="Comma 5 2 3 3 3 4" xfId="15514"/>
    <cellStyle name="Comma 5 2 3 3 3 4 2" xfId="27538"/>
    <cellStyle name="Comma 5 2 3 3 3 5" xfId="27533"/>
    <cellStyle name="Comma 5 2 3 3 4" xfId="6713"/>
    <cellStyle name="Comma 5 2 3 3 4 2" xfId="18344"/>
    <cellStyle name="Comma 5 2 3 3 4 2 2" xfId="27540"/>
    <cellStyle name="Comma 5 2 3 3 4 3" xfId="27539"/>
    <cellStyle name="Comma 5 2 3 3 5" xfId="10593"/>
    <cellStyle name="Comma 5 2 3 3 5 2" xfId="22219"/>
    <cellStyle name="Comma 5 2 3 3 5 2 2" xfId="27542"/>
    <cellStyle name="Comma 5 2 3 3 5 3" xfId="27541"/>
    <cellStyle name="Comma 5 2 3 3 6" xfId="14468"/>
    <cellStyle name="Comma 5 2 3 3 6 2" xfId="27543"/>
    <cellStyle name="Comma 5 2 3 3 7" xfId="27526"/>
    <cellStyle name="Comma 5 2 3 4" xfId="3434"/>
    <cellStyle name="Comma 5 2 3 4 2" xfId="6175"/>
    <cellStyle name="Comma 5 2 3 4 2 2" xfId="10051"/>
    <cellStyle name="Comma 5 2 3 4 2 2 2" xfId="21682"/>
    <cellStyle name="Comma 5 2 3 4 2 2 2 2" xfId="27547"/>
    <cellStyle name="Comma 5 2 3 4 2 2 3" xfId="27546"/>
    <cellStyle name="Comma 5 2 3 4 2 3" xfId="13931"/>
    <cellStyle name="Comma 5 2 3 4 2 3 2" xfId="25557"/>
    <cellStyle name="Comma 5 2 3 4 2 3 2 2" xfId="27549"/>
    <cellStyle name="Comma 5 2 3 4 2 3 3" xfId="27548"/>
    <cellStyle name="Comma 5 2 3 4 2 4" xfId="17806"/>
    <cellStyle name="Comma 5 2 3 4 2 4 2" xfId="27550"/>
    <cellStyle name="Comma 5 2 3 4 2 5" xfId="27545"/>
    <cellStyle name="Comma 5 2 3 4 3" xfId="4314"/>
    <cellStyle name="Comma 5 2 3 4 3 2" xfId="8191"/>
    <cellStyle name="Comma 5 2 3 4 3 2 2" xfId="19822"/>
    <cellStyle name="Comma 5 2 3 4 3 2 2 2" xfId="27553"/>
    <cellStyle name="Comma 5 2 3 4 3 2 3" xfId="27552"/>
    <cellStyle name="Comma 5 2 3 4 3 3" xfId="12071"/>
    <cellStyle name="Comma 5 2 3 4 3 3 2" xfId="23697"/>
    <cellStyle name="Comma 5 2 3 4 3 3 2 2" xfId="27555"/>
    <cellStyle name="Comma 5 2 3 4 3 3 3" xfId="27554"/>
    <cellStyle name="Comma 5 2 3 4 3 4" xfId="15946"/>
    <cellStyle name="Comma 5 2 3 4 3 4 2" xfId="27556"/>
    <cellStyle name="Comma 5 2 3 4 3 5" xfId="27551"/>
    <cellStyle name="Comma 5 2 3 4 4" xfId="7311"/>
    <cellStyle name="Comma 5 2 3 4 4 2" xfId="18942"/>
    <cellStyle name="Comma 5 2 3 4 4 2 2" xfId="27558"/>
    <cellStyle name="Comma 5 2 3 4 4 3" xfId="27557"/>
    <cellStyle name="Comma 5 2 3 4 5" xfId="11191"/>
    <cellStyle name="Comma 5 2 3 4 5 2" xfId="22817"/>
    <cellStyle name="Comma 5 2 3 4 5 2 2" xfId="27560"/>
    <cellStyle name="Comma 5 2 3 4 5 3" xfId="27559"/>
    <cellStyle name="Comma 5 2 3 4 6" xfId="15066"/>
    <cellStyle name="Comma 5 2 3 4 6 2" xfId="27561"/>
    <cellStyle name="Comma 5 2 3 4 7" xfId="27544"/>
    <cellStyle name="Comma 5 2 3 5" xfId="4663"/>
    <cellStyle name="Comma 5 2 3 5 2" xfId="8540"/>
    <cellStyle name="Comma 5 2 3 5 2 2" xfId="20171"/>
    <cellStyle name="Comma 5 2 3 5 2 2 2" xfId="27564"/>
    <cellStyle name="Comma 5 2 3 5 2 3" xfId="27563"/>
    <cellStyle name="Comma 5 2 3 5 3" xfId="12420"/>
    <cellStyle name="Comma 5 2 3 5 3 2" xfId="24046"/>
    <cellStyle name="Comma 5 2 3 5 3 2 2" xfId="27566"/>
    <cellStyle name="Comma 5 2 3 5 3 3" xfId="27565"/>
    <cellStyle name="Comma 5 2 3 5 4" xfId="16295"/>
    <cellStyle name="Comma 5 2 3 5 4 2" xfId="27567"/>
    <cellStyle name="Comma 5 2 3 5 5" xfId="27562"/>
    <cellStyle name="Comma 5 2 3 6" xfId="5012"/>
    <cellStyle name="Comma 5 2 3 6 2" xfId="8888"/>
    <cellStyle name="Comma 5 2 3 6 2 2" xfId="20519"/>
    <cellStyle name="Comma 5 2 3 6 2 2 2" xfId="27570"/>
    <cellStyle name="Comma 5 2 3 6 2 3" xfId="27569"/>
    <cellStyle name="Comma 5 2 3 6 3" xfId="12768"/>
    <cellStyle name="Comma 5 2 3 6 3 2" xfId="24394"/>
    <cellStyle name="Comma 5 2 3 6 3 2 2" xfId="27572"/>
    <cellStyle name="Comma 5 2 3 6 3 3" xfId="27571"/>
    <cellStyle name="Comma 5 2 3 6 4" xfId="16643"/>
    <cellStyle name="Comma 5 2 3 6 4 2" xfId="27573"/>
    <cellStyle name="Comma 5 2 3 6 5" xfId="27568"/>
    <cellStyle name="Comma 5 2 3 7" xfId="3684"/>
    <cellStyle name="Comma 5 2 3 7 2" xfId="7561"/>
    <cellStyle name="Comma 5 2 3 7 2 2" xfId="19192"/>
    <cellStyle name="Comma 5 2 3 7 2 2 2" xfId="27576"/>
    <cellStyle name="Comma 5 2 3 7 2 3" xfId="27575"/>
    <cellStyle name="Comma 5 2 3 7 3" xfId="11441"/>
    <cellStyle name="Comma 5 2 3 7 3 2" xfId="23067"/>
    <cellStyle name="Comma 5 2 3 7 3 2 2" xfId="27578"/>
    <cellStyle name="Comma 5 2 3 7 3 3" xfId="27577"/>
    <cellStyle name="Comma 5 2 3 7 4" xfId="15316"/>
    <cellStyle name="Comma 5 2 3 7 4 2" xfId="27579"/>
    <cellStyle name="Comma 5 2 3 7 5" xfId="27574"/>
    <cellStyle name="Comma 5 2 4" xfId="2603"/>
    <cellStyle name="Comma 5 2 5" xfId="2596"/>
    <cellStyle name="Comma 5 2 5 2" xfId="5574"/>
    <cellStyle name="Comma 5 2 5 2 2" xfId="9450"/>
    <cellStyle name="Comma 5 2 5 2 2 2" xfId="21081"/>
    <cellStyle name="Comma 5 2 5 2 2 2 2" xfId="27583"/>
    <cellStyle name="Comma 5 2 5 2 2 3" xfId="27582"/>
    <cellStyle name="Comma 5 2 5 2 3" xfId="13330"/>
    <cellStyle name="Comma 5 2 5 2 3 2" xfId="24956"/>
    <cellStyle name="Comma 5 2 5 2 3 2 2" xfId="27585"/>
    <cellStyle name="Comma 5 2 5 2 3 3" xfId="27584"/>
    <cellStyle name="Comma 5 2 5 2 4" xfId="17205"/>
    <cellStyle name="Comma 5 2 5 2 4 2" xfId="27586"/>
    <cellStyle name="Comma 5 2 5 2 5" xfId="27581"/>
    <cellStyle name="Comma 5 2 5 3" xfId="3879"/>
    <cellStyle name="Comma 5 2 5 3 2" xfId="7756"/>
    <cellStyle name="Comma 5 2 5 3 2 2" xfId="19387"/>
    <cellStyle name="Comma 5 2 5 3 2 2 2" xfId="27589"/>
    <cellStyle name="Comma 5 2 5 3 2 3" xfId="27588"/>
    <cellStyle name="Comma 5 2 5 3 3" xfId="11636"/>
    <cellStyle name="Comma 5 2 5 3 3 2" xfId="23262"/>
    <cellStyle name="Comma 5 2 5 3 3 2 2" xfId="27591"/>
    <cellStyle name="Comma 5 2 5 3 3 3" xfId="27590"/>
    <cellStyle name="Comma 5 2 5 3 4" xfId="15511"/>
    <cellStyle name="Comma 5 2 5 3 4 2" xfId="27592"/>
    <cellStyle name="Comma 5 2 5 3 5" xfId="27587"/>
    <cellStyle name="Comma 5 2 5 4" xfId="6710"/>
    <cellStyle name="Comma 5 2 5 4 2" xfId="18341"/>
    <cellStyle name="Comma 5 2 5 4 2 2" xfId="27594"/>
    <cellStyle name="Comma 5 2 5 4 3" xfId="27593"/>
    <cellStyle name="Comma 5 2 5 5" xfId="10590"/>
    <cellStyle name="Comma 5 2 5 5 2" xfId="22216"/>
    <cellStyle name="Comma 5 2 5 5 2 2" xfId="27596"/>
    <cellStyle name="Comma 5 2 5 5 3" xfId="27595"/>
    <cellStyle name="Comma 5 2 5 6" xfId="14465"/>
    <cellStyle name="Comma 5 2 5 6 2" xfId="27597"/>
    <cellStyle name="Comma 5 2 5 7" xfId="27580"/>
    <cellStyle name="Comma 5 2 6" xfId="3166"/>
    <cellStyle name="Comma 5 2 6 2" xfId="5907"/>
    <cellStyle name="Comma 5 2 6 2 2" xfId="9783"/>
    <cellStyle name="Comma 5 2 6 2 2 2" xfId="21414"/>
    <cellStyle name="Comma 5 2 6 2 2 2 2" xfId="27601"/>
    <cellStyle name="Comma 5 2 6 2 2 3" xfId="27600"/>
    <cellStyle name="Comma 5 2 6 2 3" xfId="13663"/>
    <cellStyle name="Comma 5 2 6 2 3 2" xfId="25289"/>
    <cellStyle name="Comma 5 2 6 2 3 2 2" xfId="27603"/>
    <cellStyle name="Comma 5 2 6 2 3 3" xfId="27602"/>
    <cellStyle name="Comma 5 2 6 2 4" xfId="17538"/>
    <cellStyle name="Comma 5 2 6 2 4 2" xfId="27604"/>
    <cellStyle name="Comma 5 2 6 2 5" xfId="27599"/>
    <cellStyle name="Comma 5 2 6 3" xfId="4311"/>
    <cellStyle name="Comma 5 2 6 3 2" xfId="8188"/>
    <cellStyle name="Comma 5 2 6 3 2 2" xfId="19819"/>
    <cellStyle name="Comma 5 2 6 3 2 2 2" xfId="27607"/>
    <cellStyle name="Comma 5 2 6 3 2 3" xfId="27606"/>
    <cellStyle name="Comma 5 2 6 3 3" xfId="12068"/>
    <cellStyle name="Comma 5 2 6 3 3 2" xfId="23694"/>
    <cellStyle name="Comma 5 2 6 3 3 2 2" xfId="27609"/>
    <cellStyle name="Comma 5 2 6 3 3 3" xfId="27608"/>
    <cellStyle name="Comma 5 2 6 3 4" xfId="15943"/>
    <cellStyle name="Comma 5 2 6 3 4 2" xfId="27610"/>
    <cellStyle name="Comma 5 2 6 3 5" xfId="27605"/>
    <cellStyle name="Comma 5 2 6 4" xfId="7043"/>
    <cellStyle name="Comma 5 2 6 4 2" xfId="18674"/>
    <cellStyle name="Comma 5 2 6 4 2 2" xfId="27612"/>
    <cellStyle name="Comma 5 2 6 4 3" xfId="27611"/>
    <cellStyle name="Comma 5 2 6 5" xfId="10923"/>
    <cellStyle name="Comma 5 2 6 5 2" xfId="22549"/>
    <cellStyle name="Comma 5 2 6 5 2 2" xfId="27614"/>
    <cellStyle name="Comma 5 2 6 5 3" xfId="27613"/>
    <cellStyle name="Comma 5 2 6 6" xfId="14798"/>
    <cellStyle name="Comma 5 2 6 6 2" xfId="27615"/>
    <cellStyle name="Comma 5 2 6 7" xfId="27598"/>
    <cellStyle name="Comma 5 2 7" xfId="4660"/>
    <cellStyle name="Comma 5 2 7 2" xfId="8537"/>
    <cellStyle name="Comma 5 2 7 2 2" xfId="20168"/>
    <cellStyle name="Comma 5 2 7 2 2 2" xfId="27618"/>
    <cellStyle name="Comma 5 2 7 2 3" xfId="27617"/>
    <cellStyle name="Comma 5 2 7 3" xfId="12417"/>
    <cellStyle name="Comma 5 2 7 3 2" xfId="24043"/>
    <cellStyle name="Comma 5 2 7 3 2 2" xfId="27620"/>
    <cellStyle name="Comma 5 2 7 3 3" xfId="27619"/>
    <cellStyle name="Comma 5 2 7 4" xfId="16292"/>
    <cellStyle name="Comma 5 2 7 4 2" xfId="27621"/>
    <cellStyle name="Comma 5 2 7 5" xfId="27616"/>
    <cellStyle name="Comma 5 2 8" xfId="5009"/>
    <cellStyle name="Comma 5 2 8 2" xfId="8885"/>
    <cellStyle name="Comma 5 2 8 2 2" xfId="20516"/>
    <cellStyle name="Comma 5 2 8 2 2 2" xfId="27624"/>
    <cellStyle name="Comma 5 2 8 2 3" xfId="27623"/>
    <cellStyle name="Comma 5 2 8 3" xfId="12765"/>
    <cellStyle name="Comma 5 2 8 3 2" xfId="24391"/>
    <cellStyle name="Comma 5 2 8 3 2 2" xfId="27626"/>
    <cellStyle name="Comma 5 2 8 3 3" xfId="27625"/>
    <cellStyle name="Comma 5 2 8 4" xfId="16640"/>
    <cellStyle name="Comma 5 2 8 4 2" xfId="27627"/>
    <cellStyle name="Comma 5 2 8 5" xfId="27622"/>
    <cellStyle name="Comma 5 2 9" xfId="5338"/>
    <cellStyle name="Comma 5 2 9 2" xfId="9214"/>
    <cellStyle name="Comma 5 2 9 2 2" xfId="20845"/>
    <cellStyle name="Comma 5 2 9 2 2 2" xfId="27630"/>
    <cellStyle name="Comma 5 2 9 2 3" xfId="27629"/>
    <cellStyle name="Comma 5 2 9 3" xfId="13094"/>
    <cellStyle name="Comma 5 2 9 3 2" xfId="24720"/>
    <cellStyle name="Comma 5 2 9 3 2 2" xfId="27632"/>
    <cellStyle name="Comma 5 2 9 3 3" xfId="27631"/>
    <cellStyle name="Comma 5 2 9 4" xfId="16969"/>
    <cellStyle name="Comma 5 2 9 4 2" xfId="27633"/>
    <cellStyle name="Comma 5 2 9 5" xfId="27628"/>
    <cellStyle name="Comma 5 3" xfId="2287"/>
    <cellStyle name="Comma 5 3 10" xfId="6337"/>
    <cellStyle name="Comma 5 3 10 2" xfId="10213"/>
    <cellStyle name="Comma 5 3 10 2 2" xfId="21844"/>
    <cellStyle name="Comma 5 3 10 2 2 2" xfId="27637"/>
    <cellStyle name="Comma 5 3 10 2 3" xfId="27636"/>
    <cellStyle name="Comma 5 3 10 3" xfId="14093"/>
    <cellStyle name="Comma 5 3 10 3 2" xfId="25719"/>
    <cellStyle name="Comma 5 3 10 3 2 2" xfId="27639"/>
    <cellStyle name="Comma 5 3 10 3 3" xfId="27638"/>
    <cellStyle name="Comma 5 3 10 4" xfId="17968"/>
    <cellStyle name="Comma 5 3 10 4 2" xfId="27640"/>
    <cellStyle name="Comma 5 3 10 5" xfId="27635"/>
    <cellStyle name="Comma 5 3 11" xfId="6557"/>
    <cellStyle name="Comma 5 3 11 2" xfId="18188"/>
    <cellStyle name="Comma 5 3 11 2 2" xfId="27642"/>
    <cellStyle name="Comma 5 3 11 3" xfId="27641"/>
    <cellStyle name="Comma 5 3 12" xfId="10437"/>
    <cellStyle name="Comma 5 3 12 2" xfId="22063"/>
    <cellStyle name="Comma 5 3 12 2 2" xfId="27644"/>
    <cellStyle name="Comma 5 3 12 3" xfId="27643"/>
    <cellStyle name="Comma 5 3 13" xfId="14312"/>
    <cellStyle name="Comma 5 3 13 2" xfId="27645"/>
    <cellStyle name="Comma 5 3 14" xfId="27634"/>
    <cellStyle name="Comma 5 3 2" xfId="2384"/>
    <cellStyle name="Comma 5 3 2 2" xfId="2606"/>
    <cellStyle name="Comma 5 3 2 3" xfId="2605"/>
    <cellStyle name="Comma 5 3 2 3 2" xfId="5579"/>
    <cellStyle name="Comma 5 3 2 3 2 2" xfId="9455"/>
    <cellStyle name="Comma 5 3 2 3 2 2 2" xfId="21086"/>
    <cellStyle name="Comma 5 3 2 3 2 2 2 2" xfId="27649"/>
    <cellStyle name="Comma 5 3 2 3 2 2 3" xfId="27648"/>
    <cellStyle name="Comma 5 3 2 3 2 3" xfId="13335"/>
    <cellStyle name="Comma 5 3 2 3 2 3 2" xfId="24961"/>
    <cellStyle name="Comma 5 3 2 3 2 3 2 2" xfId="27651"/>
    <cellStyle name="Comma 5 3 2 3 2 3 3" xfId="27650"/>
    <cellStyle name="Comma 5 3 2 3 2 4" xfId="17210"/>
    <cellStyle name="Comma 5 3 2 3 2 4 2" xfId="27652"/>
    <cellStyle name="Comma 5 3 2 3 2 5" xfId="27647"/>
    <cellStyle name="Comma 5 3 2 3 3" xfId="3884"/>
    <cellStyle name="Comma 5 3 2 3 3 2" xfId="7761"/>
    <cellStyle name="Comma 5 3 2 3 3 2 2" xfId="19392"/>
    <cellStyle name="Comma 5 3 2 3 3 2 2 2" xfId="27655"/>
    <cellStyle name="Comma 5 3 2 3 3 2 3" xfId="27654"/>
    <cellStyle name="Comma 5 3 2 3 3 3" xfId="11641"/>
    <cellStyle name="Comma 5 3 2 3 3 3 2" xfId="23267"/>
    <cellStyle name="Comma 5 3 2 3 3 3 2 2" xfId="27657"/>
    <cellStyle name="Comma 5 3 2 3 3 3 3" xfId="27656"/>
    <cellStyle name="Comma 5 3 2 3 3 4" xfId="15516"/>
    <cellStyle name="Comma 5 3 2 3 3 4 2" xfId="27658"/>
    <cellStyle name="Comma 5 3 2 3 3 5" xfId="27653"/>
    <cellStyle name="Comma 5 3 2 3 4" xfId="6715"/>
    <cellStyle name="Comma 5 3 2 3 4 2" xfId="18346"/>
    <cellStyle name="Comma 5 3 2 3 4 2 2" xfId="27660"/>
    <cellStyle name="Comma 5 3 2 3 4 3" xfId="27659"/>
    <cellStyle name="Comma 5 3 2 3 5" xfId="10595"/>
    <cellStyle name="Comma 5 3 2 3 5 2" xfId="22221"/>
    <cellStyle name="Comma 5 3 2 3 5 2 2" xfId="27662"/>
    <cellStyle name="Comma 5 3 2 3 5 3" xfId="27661"/>
    <cellStyle name="Comma 5 3 2 3 6" xfId="14470"/>
    <cellStyle name="Comma 5 3 2 3 6 2" xfId="27663"/>
    <cellStyle name="Comma 5 3 2 3 7" xfId="27646"/>
    <cellStyle name="Comma 5 3 2 4" xfId="3345"/>
    <cellStyle name="Comma 5 3 2 4 2" xfId="6086"/>
    <cellStyle name="Comma 5 3 2 4 2 2" xfId="9962"/>
    <cellStyle name="Comma 5 3 2 4 2 2 2" xfId="21593"/>
    <cellStyle name="Comma 5 3 2 4 2 2 2 2" xfId="27667"/>
    <cellStyle name="Comma 5 3 2 4 2 2 3" xfId="27666"/>
    <cellStyle name="Comma 5 3 2 4 2 3" xfId="13842"/>
    <cellStyle name="Comma 5 3 2 4 2 3 2" xfId="25468"/>
    <cellStyle name="Comma 5 3 2 4 2 3 2 2" xfId="27669"/>
    <cellStyle name="Comma 5 3 2 4 2 3 3" xfId="27668"/>
    <cellStyle name="Comma 5 3 2 4 2 4" xfId="17717"/>
    <cellStyle name="Comma 5 3 2 4 2 4 2" xfId="27670"/>
    <cellStyle name="Comma 5 3 2 4 2 5" xfId="27665"/>
    <cellStyle name="Comma 5 3 2 4 3" xfId="4316"/>
    <cellStyle name="Comma 5 3 2 4 3 2" xfId="8193"/>
    <cellStyle name="Comma 5 3 2 4 3 2 2" xfId="19824"/>
    <cellStyle name="Comma 5 3 2 4 3 2 2 2" xfId="27673"/>
    <cellStyle name="Comma 5 3 2 4 3 2 3" xfId="27672"/>
    <cellStyle name="Comma 5 3 2 4 3 3" xfId="12073"/>
    <cellStyle name="Comma 5 3 2 4 3 3 2" xfId="23699"/>
    <cellStyle name="Comma 5 3 2 4 3 3 2 2" xfId="27675"/>
    <cellStyle name="Comma 5 3 2 4 3 3 3" xfId="27674"/>
    <cellStyle name="Comma 5 3 2 4 3 4" xfId="15948"/>
    <cellStyle name="Comma 5 3 2 4 3 4 2" xfId="27676"/>
    <cellStyle name="Comma 5 3 2 4 3 5" xfId="27671"/>
    <cellStyle name="Comma 5 3 2 4 4" xfId="7222"/>
    <cellStyle name="Comma 5 3 2 4 4 2" xfId="18853"/>
    <cellStyle name="Comma 5 3 2 4 4 2 2" xfId="27678"/>
    <cellStyle name="Comma 5 3 2 4 4 3" xfId="27677"/>
    <cellStyle name="Comma 5 3 2 4 5" xfId="11102"/>
    <cellStyle name="Comma 5 3 2 4 5 2" xfId="22728"/>
    <cellStyle name="Comma 5 3 2 4 5 2 2" xfId="27680"/>
    <cellStyle name="Comma 5 3 2 4 5 3" xfId="27679"/>
    <cellStyle name="Comma 5 3 2 4 6" xfId="14977"/>
    <cellStyle name="Comma 5 3 2 4 6 2" xfId="27681"/>
    <cellStyle name="Comma 5 3 2 4 7" xfId="27664"/>
    <cellStyle name="Comma 5 3 2 5" xfId="4665"/>
    <cellStyle name="Comma 5 3 2 5 2" xfId="8542"/>
    <cellStyle name="Comma 5 3 2 5 2 2" xfId="20173"/>
    <cellStyle name="Comma 5 3 2 5 2 2 2" xfId="27684"/>
    <cellStyle name="Comma 5 3 2 5 2 3" xfId="27683"/>
    <cellStyle name="Comma 5 3 2 5 3" xfId="12422"/>
    <cellStyle name="Comma 5 3 2 5 3 2" xfId="24048"/>
    <cellStyle name="Comma 5 3 2 5 3 2 2" xfId="27686"/>
    <cellStyle name="Comma 5 3 2 5 3 3" xfId="27685"/>
    <cellStyle name="Comma 5 3 2 5 4" xfId="16297"/>
    <cellStyle name="Comma 5 3 2 5 4 2" xfId="27687"/>
    <cellStyle name="Comma 5 3 2 5 5" xfId="27682"/>
    <cellStyle name="Comma 5 3 2 6" xfId="5014"/>
    <cellStyle name="Comma 5 3 2 6 2" xfId="8890"/>
    <cellStyle name="Comma 5 3 2 6 2 2" xfId="20521"/>
    <cellStyle name="Comma 5 3 2 6 2 2 2" xfId="27690"/>
    <cellStyle name="Comma 5 3 2 6 2 3" xfId="27689"/>
    <cellStyle name="Comma 5 3 2 6 3" xfId="12770"/>
    <cellStyle name="Comma 5 3 2 6 3 2" xfId="24396"/>
    <cellStyle name="Comma 5 3 2 6 3 2 2" xfId="27692"/>
    <cellStyle name="Comma 5 3 2 6 3 3" xfId="27691"/>
    <cellStyle name="Comma 5 3 2 6 4" xfId="16645"/>
    <cellStyle name="Comma 5 3 2 6 4 2" xfId="27693"/>
    <cellStyle name="Comma 5 3 2 6 5" xfId="27688"/>
    <cellStyle name="Comma 5 3 2 7" xfId="3767"/>
    <cellStyle name="Comma 5 3 2 7 2" xfId="7644"/>
    <cellStyle name="Comma 5 3 2 7 2 2" xfId="19275"/>
    <cellStyle name="Comma 5 3 2 7 2 2 2" xfId="27696"/>
    <cellStyle name="Comma 5 3 2 7 2 3" xfId="27695"/>
    <cellStyle name="Comma 5 3 2 7 3" xfId="11524"/>
    <cellStyle name="Comma 5 3 2 7 3 2" xfId="23150"/>
    <cellStyle name="Comma 5 3 2 7 3 2 2" xfId="27698"/>
    <cellStyle name="Comma 5 3 2 7 3 3" xfId="27697"/>
    <cellStyle name="Comma 5 3 2 7 4" xfId="15399"/>
    <cellStyle name="Comma 5 3 2 7 4 2" xfId="27699"/>
    <cellStyle name="Comma 5 3 2 7 5" xfId="27694"/>
    <cellStyle name="Comma 5 3 3" xfId="2607"/>
    <cellStyle name="Comma 5 3 4" xfId="2604"/>
    <cellStyle name="Comma 5 3 4 2" xfId="5578"/>
    <cellStyle name="Comma 5 3 4 2 2" xfId="9454"/>
    <cellStyle name="Comma 5 3 4 2 2 2" xfId="21085"/>
    <cellStyle name="Comma 5 3 4 2 2 2 2" xfId="27703"/>
    <cellStyle name="Comma 5 3 4 2 2 3" xfId="27702"/>
    <cellStyle name="Comma 5 3 4 2 3" xfId="13334"/>
    <cellStyle name="Comma 5 3 4 2 3 2" xfId="24960"/>
    <cellStyle name="Comma 5 3 4 2 3 2 2" xfId="27705"/>
    <cellStyle name="Comma 5 3 4 2 3 3" xfId="27704"/>
    <cellStyle name="Comma 5 3 4 2 4" xfId="17209"/>
    <cellStyle name="Comma 5 3 4 2 4 2" xfId="27706"/>
    <cellStyle name="Comma 5 3 4 2 5" xfId="27701"/>
    <cellStyle name="Comma 5 3 4 3" xfId="3883"/>
    <cellStyle name="Comma 5 3 4 3 2" xfId="7760"/>
    <cellStyle name="Comma 5 3 4 3 2 2" xfId="19391"/>
    <cellStyle name="Comma 5 3 4 3 2 2 2" xfId="27709"/>
    <cellStyle name="Comma 5 3 4 3 2 3" xfId="27708"/>
    <cellStyle name="Comma 5 3 4 3 3" xfId="11640"/>
    <cellStyle name="Comma 5 3 4 3 3 2" xfId="23266"/>
    <cellStyle name="Comma 5 3 4 3 3 2 2" xfId="27711"/>
    <cellStyle name="Comma 5 3 4 3 3 3" xfId="27710"/>
    <cellStyle name="Comma 5 3 4 3 4" xfId="15515"/>
    <cellStyle name="Comma 5 3 4 3 4 2" xfId="27712"/>
    <cellStyle name="Comma 5 3 4 3 5" xfId="27707"/>
    <cellStyle name="Comma 5 3 4 4" xfId="6714"/>
    <cellStyle name="Comma 5 3 4 4 2" xfId="18345"/>
    <cellStyle name="Comma 5 3 4 4 2 2" xfId="27714"/>
    <cellStyle name="Comma 5 3 4 4 3" xfId="27713"/>
    <cellStyle name="Comma 5 3 4 5" xfId="10594"/>
    <cellStyle name="Comma 5 3 4 5 2" xfId="22220"/>
    <cellStyle name="Comma 5 3 4 5 2 2" xfId="27716"/>
    <cellStyle name="Comma 5 3 4 5 3" xfId="27715"/>
    <cellStyle name="Comma 5 3 4 6" xfId="14469"/>
    <cellStyle name="Comma 5 3 4 6 2" xfId="27717"/>
    <cellStyle name="Comma 5 3 4 7" xfId="27700"/>
    <cellStyle name="Comma 5 3 5" xfId="3257"/>
    <cellStyle name="Comma 5 3 5 2" xfId="5998"/>
    <cellStyle name="Comma 5 3 5 2 2" xfId="9874"/>
    <cellStyle name="Comma 5 3 5 2 2 2" xfId="21505"/>
    <cellStyle name="Comma 5 3 5 2 2 2 2" xfId="27721"/>
    <cellStyle name="Comma 5 3 5 2 2 3" xfId="27720"/>
    <cellStyle name="Comma 5 3 5 2 3" xfId="13754"/>
    <cellStyle name="Comma 5 3 5 2 3 2" xfId="25380"/>
    <cellStyle name="Comma 5 3 5 2 3 2 2" xfId="27723"/>
    <cellStyle name="Comma 5 3 5 2 3 3" xfId="27722"/>
    <cellStyle name="Comma 5 3 5 2 4" xfId="17629"/>
    <cellStyle name="Comma 5 3 5 2 4 2" xfId="27724"/>
    <cellStyle name="Comma 5 3 5 2 5" xfId="27719"/>
    <cellStyle name="Comma 5 3 5 3" xfId="4315"/>
    <cellStyle name="Comma 5 3 5 3 2" xfId="8192"/>
    <cellStyle name="Comma 5 3 5 3 2 2" xfId="19823"/>
    <cellStyle name="Comma 5 3 5 3 2 2 2" xfId="27727"/>
    <cellStyle name="Comma 5 3 5 3 2 3" xfId="27726"/>
    <cellStyle name="Comma 5 3 5 3 3" xfId="12072"/>
    <cellStyle name="Comma 5 3 5 3 3 2" xfId="23698"/>
    <cellStyle name="Comma 5 3 5 3 3 2 2" xfId="27729"/>
    <cellStyle name="Comma 5 3 5 3 3 3" xfId="27728"/>
    <cellStyle name="Comma 5 3 5 3 4" xfId="15947"/>
    <cellStyle name="Comma 5 3 5 3 4 2" xfId="27730"/>
    <cellStyle name="Comma 5 3 5 3 5" xfId="27725"/>
    <cellStyle name="Comma 5 3 5 4" xfId="7134"/>
    <cellStyle name="Comma 5 3 5 4 2" xfId="18765"/>
    <cellStyle name="Comma 5 3 5 4 2 2" xfId="27732"/>
    <cellStyle name="Comma 5 3 5 4 3" xfId="27731"/>
    <cellStyle name="Comma 5 3 5 5" xfId="11014"/>
    <cellStyle name="Comma 5 3 5 5 2" xfId="22640"/>
    <cellStyle name="Comma 5 3 5 5 2 2" xfId="27734"/>
    <cellStyle name="Comma 5 3 5 5 3" xfId="27733"/>
    <cellStyle name="Comma 5 3 5 6" xfId="14889"/>
    <cellStyle name="Comma 5 3 5 6 2" xfId="27735"/>
    <cellStyle name="Comma 5 3 5 7" xfId="27718"/>
    <cellStyle name="Comma 5 3 6" xfId="4664"/>
    <cellStyle name="Comma 5 3 6 2" xfId="8541"/>
    <cellStyle name="Comma 5 3 6 2 2" xfId="20172"/>
    <cellStyle name="Comma 5 3 6 2 2 2" xfId="27738"/>
    <cellStyle name="Comma 5 3 6 2 3" xfId="27737"/>
    <cellStyle name="Comma 5 3 6 3" xfId="12421"/>
    <cellStyle name="Comma 5 3 6 3 2" xfId="24047"/>
    <cellStyle name="Comma 5 3 6 3 2 2" xfId="27740"/>
    <cellStyle name="Comma 5 3 6 3 3" xfId="27739"/>
    <cellStyle name="Comma 5 3 6 4" xfId="16296"/>
    <cellStyle name="Comma 5 3 6 4 2" xfId="27741"/>
    <cellStyle name="Comma 5 3 6 5" xfId="27736"/>
    <cellStyle name="Comma 5 3 7" xfId="5013"/>
    <cellStyle name="Comma 5 3 7 2" xfId="8889"/>
    <cellStyle name="Comma 5 3 7 2 2" xfId="20520"/>
    <cellStyle name="Comma 5 3 7 2 2 2" xfId="27744"/>
    <cellStyle name="Comma 5 3 7 2 3" xfId="27743"/>
    <cellStyle name="Comma 5 3 7 3" xfId="12769"/>
    <cellStyle name="Comma 5 3 7 3 2" xfId="24395"/>
    <cellStyle name="Comma 5 3 7 3 2 2" xfId="27746"/>
    <cellStyle name="Comma 5 3 7 3 3" xfId="27745"/>
    <cellStyle name="Comma 5 3 7 4" xfId="16644"/>
    <cellStyle name="Comma 5 3 7 4 2" xfId="27747"/>
    <cellStyle name="Comma 5 3 7 5" xfId="27742"/>
    <cellStyle name="Comma 5 3 8" xfId="5421"/>
    <cellStyle name="Comma 5 3 8 2" xfId="9297"/>
    <cellStyle name="Comma 5 3 8 2 2" xfId="20928"/>
    <cellStyle name="Comma 5 3 8 2 2 2" xfId="27750"/>
    <cellStyle name="Comma 5 3 8 2 3" xfId="27749"/>
    <cellStyle name="Comma 5 3 8 3" xfId="13177"/>
    <cellStyle name="Comma 5 3 8 3 2" xfId="24803"/>
    <cellStyle name="Comma 5 3 8 3 2 2" xfId="27752"/>
    <cellStyle name="Comma 5 3 8 3 3" xfId="27751"/>
    <cellStyle name="Comma 5 3 8 4" xfId="17052"/>
    <cellStyle name="Comma 5 3 8 4 2" xfId="27753"/>
    <cellStyle name="Comma 5 3 8 5" xfId="27748"/>
    <cellStyle name="Comma 5 3 9" xfId="3600"/>
    <cellStyle name="Comma 5 3 9 2" xfId="7477"/>
    <cellStyle name="Comma 5 3 9 2 2" xfId="19108"/>
    <cellStyle name="Comma 5 3 9 2 2 2" xfId="27756"/>
    <cellStyle name="Comma 5 3 9 2 3" xfId="27755"/>
    <cellStyle name="Comma 5 3 9 3" xfId="11357"/>
    <cellStyle name="Comma 5 3 9 3 2" xfId="22983"/>
    <cellStyle name="Comma 5 3 9 3 2 2" xfId="27758"/>
    <cellStyle name="Comma 5 3 9 3 3" xfId="27757"/>
    <cellStyle name="Comma 5 3 9 4" xfId="15232"/>
    <cellStyle name="Comma 5 3 9 4 2" xfId="27759"/>
    <cellStyle name="Comma 5 3 9 5" xfId="27754"/>
    <cellStyle name="Comma 5 4" xfId="2381"/>
    <cellStyle name="Comma 5 4 2" xfId="2609"/>
    <cellStyle name="Comma 5 4 3" xfId="2608"/>
    <cellStyle name="Comma 5 4 3 2" xfId="5580"/>
    <cellStyle name="Comma 5 4 3 2 2" xfId="9456"/>
    <cellStyle name="Comma 5 4 3 2 2 2" xfId="21087"/>
    <cellStyle name="Comma 5 4 3 2 2 2 2" xfId="27763"/>
    <cellStyle name="Comma 5 4 3 2 2 3" xfId="27762"/>
    <cellStyle name="Comma 5 4 3 2 3" xfId="13336"/>
    <cellStyle name="Comma 5 4 3 2 3 2" xfId="24962"/>
    <cellStyle name="Comma 5 4 3 2 3 2 2" xfId="27765"/>
    <cellStyle name="Comma 5 4 3 2 3 3" xfId="27764"/>
    <cellStyle name="Comma 5 4 3 2 4" xfId="17211"/>
    <cellStyle name="Comma 5 4 3 2 4 2" xfId="27766"/>
    <cellStyle name="Comma 5 4 3 2 5" xfId="27761"/>
    <cellStyle name="Comma 5 4 3 3" xfId="3885"/>
    <cellStyle name="Comma 5 4 3 3 2" xfId="7762"/>
    <cellStyle name="Comma 5 4 3 3 2 2" xfId="19393"/>
    <cellStyle name="Comma 5 4 3 3 2 2 2" xfId="27769"/>
    <cellStyle name="Comma 5 4 3 3 2 3" xfId="27768"/>
    <cellStyle name="Comma 5 4 3 3 3" xfId="11642"/>
    <cellStyle name="Comma 5 4 3 3 3 2" xfId="23268"/>
    <cellStyle name="Comma 5 4 3 3 3 2 2" xfId="27771"/>
    <cellStyle name="Comma 5 4 3 3 3 3" xfId="27770"/>
    <cellStyle name="Comma 5 4 3 3 4" xfId="15517"/>
    <cellStyle name="Comma 5 4 3 3 4 2" xfId="27772"/>
    <cellStyle name="Comma 5 4 3 3 5" xfId="27767"/>
    <cellStyle name="Comma 5 4 3 4" xfId="6716"/>
    <cellStyle name="Comma 5 4 3 4 2" xfId="18347"/>
    <cellStyle name="Comma 5 4 3 4 2 2" xfId="27774"/>
    <cellStyle name="Comma 5 4 3 4 3" xfId="27773"/>
    <cellStyle name="Comma 5 4 3 5" xfId="10596"/>
    <cellStyle name="Comma 5 4 3 5 2" xfId="22222"/>
    <cellStyle name="Comma 5 4 3 5 2 2" xfId="27776"/>
    <cellStyle name="Comma 5 4 3 5 3" xfId="27775"/>
    <cellStyle name="Comma 5 4 3 6" xfId="14471"/>
    <cellStyle name="Comma 5 4 3 6 2" xfId="27777"/>
    <cellStyle name="Comma 5 4 3 7" xfId="27760"/>
    <cellStyle name="Comma 5 4 4" xfId="3411"/>
    <cellStyle name="Comma 5 4 4 2" xfId="6152"/>
    <cellStyle name="Comma 5 4 4 2 2" xfId="10028"/>
    <cellStyle name="Comma 5 4 4 2 2 2" xfId="21659"/>
    <cellStyle name="Comma 5 4 4 2 2 2 2" xfId="27781"/>
    <cellStyle name="Comma 5 4 4 2 2 3" xfId="27780"/>
    <cellStyle name="Comma 5 4 4 2 3" xfId="13908"/>
    <cellStyle name="Comma 5 4 4 2 3 2" xfId="25534"/>
    <cellStyle name="Comma 5 4 4 2 3 2 2" xfId="27783"/>
    <cellStyle name="Comma 5 4 4 2 3 3" xfId="27782"/>
    <cellStyle name="Comma 5 4 4 2 4" xfId="17783"/>
    <cellStyle name="Comma 5 4 4 2 4 2" xfId="27784"/>
    <cellStyle name="Comma 5 4 4 2 5" xfId="27779"/>
    <cellStyle name="Comma 5 4 4 3" xfId="4317"/>
    <cellStyle name="Comma 5 4 4 3 2" xfId="8194"/>
    <cellStyle name="Comma 5 4 4 3 2 2" xfId="19825"/>
    <cellStyle name="Comma 5 4 4 3 2 2 2" xfId="27787"/>
    <cellStyle name="Comma 5 4 4 3 2 3" xfId="27786"/>
    <cellStyle name="Comma 5 4 4 3 3" xfId="12074"/>
    <cellStyle name="Comma 5 4 4 3 3 2" xfId="23700"/>
    <cellStyle name="Comma 5 4 4 3 3 2 2" xfId="27789"/>
    <cellStyle name="Comma 5 4 4 3 3 3" xfId="27788"/>
    <cellStyle name="Comma 5 4 4 3 4" xfId="15949"/>
    <cellStyle name="Comma 5 4 4 3 4 2" xfId="27790"/>
    <cellStyle name="Comma 5 4 4 3 5" xfId="27785"/>
    <cellStyle name="Comma 5 4 4 4" xfId="7288"/>
    <cellStyle name="Comma 5 4 4 4 2" xfId="18919"/>
    <cellStyle name="Comma 5 4 4 4 2 2" xfId="27792"/>
    <cellStyle name="Comma 5 4 4 4 3" xfId="27791"/>
    <cellStyle name="Comma 5 4 4 5" xfId="11168"/>
    <cellStyle name="Comma 5 4 4 5 2" xfId="22794"/>
    <cellStyle name="Comma 5 4 4 5 2 2" xfId="27794"/>
    <cellStyle name="Comma 5 4 4 5 3" xfId="27793"/>
    <cellStyle name="Comma 5 4 4 6" xfId="15043"/>
    <cellStyle name="Comma 5 4 4 6 2" xfId="27795"/>
    <cellStyle name="Comma 5 4 4 7" xfId="27778"/>
    <cellStyle name="Comma 5 4 5" xfId="4666"/>
    <cellStyle name="Comma 5 4 5 2" xfId="8543"/>
    <cellStyle name="Comma 5 4 5 2 2" xfId="20174"/>
    <cellStyle name="Comma 5 4 5 2 2 2" xfId="27798"/>
    <cellStyle name="Comma 5 4 5 2 3" xfId="27797"/>
    <cellStyle name="Comma 5 4 5 3" xfId="12423"/>
    <cellStyle name="Comma 5 4 5 3 2" xfId="24049"/>
    <cellStyle name="Comma 5 4 5 3 2 2" xfId="27800"/>
    <cellStyle name="Comma 5 4 5 3 3" xfId="27799"/>
    <cellStyle name="Comma 5 4 5 4" xfId="16298"/>
    <cellStyle name="Comma 5 4 5 4 2" xfId="27801"/>
    <cellStyle name="Comma 5 4 5 5" xfId="27796"/>
    <cellStyle name="Comma 5 4 6" xfId="5015"/>
    <cellStyle name="Comma 5 4 6 2" xfId="8891"/>
    <cellStyle name="Comma 5 4 6 2 2" xfId="20522"/>
    <cellStyle name="Comma 5 4 6 2 2 2" xfId="27804"/>
    <cellStyle name="Comma 5 4 6 2 3" xfId="27803"/>
    <cellStyle name="Comma 5 4 6 3" xfId="12771"/>
    <cellStyle name="Comma 5 4 6 3 2" xfId="24397"/>
    <cellStyle name="Comma 5 4 6 3 2 2" xfId="27806"/>
    <cellStyle name="Comma 5 4 6 3 3" xfId="27805"/>
    <cellStyle name="Comma 5 4 6 4" xfId="16646"/>
    <cellStyle name="Comma 5 4 6 4 2" xfId="27807"/>
    <cellStyle name="Comma 5 4 6 5" xfId="27802"/>
    <cellStyle name="Comma 5 4 7" xfId="3683"/>
    <cellStyle name="Comma 5 4 7 2" xfId="7560"/>
    <cellStyle name="Comma 5 4 7 2 2" xfId="19191"/>
    <cellStyle name="Comma 5 4 7 2 2 2" xfId="27810"/>
    <cellStyle name="Comma 5 4 7 2 3" xfId="27809"/>
    <cellStyle name="Comma 5 4 7 3" xfId="11440"/>
    <cellStyle name="Comma 5 4 7 3 2" xfId="23066"/>
    <cellStyle name="Comma 5 4 7 3 2 2" xfId="27812"/>
    <cellStyle name="Comma 5 4 7 3 3" xfId="27811"/>
    <cellStyle name="Comma 5 4 7 4" xfId="15315"/>
    <cellStyle name="Comma 5 4 7 4 2" xfId="27813"/>
    <cellStyle name="Comma 5 4 7 5" xfId="27808"/>
    <cellStyle name="Comma 5 5" xfId="2610"/>
    <cellStyle name="Comma 5 6" xfId="2595"/>
    <cellStyle name="Comma 5 6 2" xfId="5573"/>
    <cellStyle name="Comma 5 6 2 2" xfId="9449"/>
    <cellStyle name="Comma 5 6 2 2 2" xfId="21080"/>
    <cellStyle name="Comma 5 6 2 2 2 2" xfId="27817"/>
    <cellStyle name="Comma 5 6 2 2 3" xfId="27816"/>
    <cellStyle name="Comma 5 6 2 3" xfId="13329"/>
    <cellStyle name="Comma 5 6 2 3 2" xfId="24955"/>
    <cellStyle name="Comma 5 6 2 3 2 2" xfId="27819"/>
    <cellStyle name="Comma 5 6 2 3 3" xfId="27818"/>
    <cellStyle name="Comma 5 6 2 4" xfId="17204"/>
    <cellStyle name="Comma 5 6 2 4 2" xfId="27820"/>
    <cellStyle name="Comma 5 6 2 5" xfId="27815"/>
    <cellStyle name="Comma 5 6 3" xfId="3878"/>
    <cellStyle name="Comma 5 6 3 2" xfId="7755"/>
    <cellStyle name="Comma 5 6 3 2 2" xfId="19386"/>
    <cellStyle name="Comma 5 6 3 2 2 2" xfId="27823"/>
    <cellStyle name="Comma 5 6 3 2 3" xfId="27822"/>
    <cellStyle name="Comma 5 6 3 3" xfId="11635"/>
    <cellStyle name="Comma 5 6 3 3 2" xfId="23261"/>
    <cellStyle name="Comma 5 6 3 3 2 2" xfId="27825"/>
    <cellStyle name="Comma 5 6 3 3 3" xfId="27824"/>
    <cellStyle name="Comma 5 6 3 4" xfId="15510"/>
    <cellStyle name="Comma 5 6 3 4 2" xfId="27826"/>
    <cellStyle name="Comma 5 6 3 5" xfId="27821"/>
    <cellStyle name="Comma 5 6 4" xfId="6709"/>
    <cellStyle name="Comma 5 6 4 2" xfId="18340"/>
    <cellStyle name="Comma 5 6 4 2 2" xfId="27828"/>
    <cellStyle name="Comma 5 6 4 3" xfId="27827"/>
    <cellStyle name="Comma 5 6 5" xfId="10589"/>
    <cellStyle name="Comma 5 6 5 2" xfId="22215"/>
    <cellStyle name="Comma 5 6 5 2 2" xfId="27830"/>
    <cellStyle name="Comma 5 6 5 3" xfId="27829"/>
    <cellStyle name="Comma 5 6 6" xfId="14464"/>
    <cellStyle name="Comma 5 6 6 2" xfId="27831"/>
    <cellStyle name="Comma 5 6 7" xfId="27814"/>
    <cellStyle name="Comma 5 7" xfId="3165"/>
    <cellStyle name="Comma 5 7 2" xfId="5906"/>
    <cellStyle name="Comma 5 7 2 2" xfId="9782"/>
    <cellStyle name="Comma 5 7 2 2 2" xfId="21413"/>
    <cellStyle name="Comma 5 7 2 2 2 2" xfId="27835"/>
    <cellStyle name="Comma 5 7 2 2 3" xfId="27834"/>
    <cellStyle name="Comma 5 7 2 3" xfId="13662"/>
    <cellStyle name="Comma 5 7 2 3 2" xfId="25288"/>
    <cellStyle name="Comma 5 7 2 3 2 2" xfId="27837"/>
    <cellStyle name="Comma 5 7 2 3 3" xfId="27836"/>
    <cellStyle name="Comma 5 7 2 4" xfId="17537"/>
    <cellStyle name="Comma 5 7 2 4 2" xfId="27838"/>
    <cellStyle name="Comma 5 7 2 5" xfId="27833"/>
    <cellStyle name="Comma 5 7 3" xfId="4310"/>
    <cellStyle name="Comma 5 7 3 2" xfId="8187"/>
    <cellStyle name="Comma 5 7 3 2 2" xfId="19818"/>
    <cellStyle name="Comma 5 7 3 2 2 2" xfId="27841"/>
    <cellStyle name="Comma 5 7 3 2 3" xfId="27840"/>
    <cellStyle name="Comma 5 7 3 3" xfId="12067"/>
    <cellStyle name="Comma 5 7 3 3 2" xfId="23693"/>
    <cellStyle name="Comma 5 7 3 3 2 2" xfId="27843"/>
    <cellStyle name="Comma 5 7 3 3 3" xfId="27842"/>
    <cellStyle name="Comma 5 7 3 4" xfId="15942"/>
    <cellStyle name="Comma 5 7 3 4 2" xfId="27844"/>
    <cellStyle name="Comma 5 7 3 5" xfId="27839"/>
    <cellStyle name="Comma 5 7 4" xfId="7042"/>
    <cellStyle name="Comma 5 7 4 2" xfId="18673"/>
    <cellStyle name="Comma 5 7 4 2 2" xfId="27846"/>
    <cellStyle name="Comma 5 7 4 3" xfId="27845"/>
    <cellStyle name="Comma 5 7 5" xfId="10922"/>
    <cellStyle name="Comma 5 7 5 2" xfId="22548"/>
    <cellStyle name="Comma 5 7 5 2 2" xfId="27848"/>
    <cellStyle name="Comma 5 7 5 3" xfId="27847"/>
    <cellStyle name="Comma 5 7 6" xfId="14797"/>
    <cellStyle name="Comma 5 7 6 2" xfId="27849"/>
    <cellStyle name="Comma 5 7 7" xfId="27832"/>
    <cellStyle name="Comma 5 8" xfId="4659"/>
    <cellStyle name="Comma 5 8 2" xfId="8536"/>
    <cellStyle name="Comma 5 8 2 2" xfId="20167"/>
    <cellStyle name="Comma 5 8 2 2 2" xfId="27852"/>
    <cellStyle name="Comma 5 8 2 3" xfId="27851"/>
    <cellStyle name="Comma 5 8 3" xfId="12416"/>
    <cellStyle name="Comma 5 8 3 2" xfId="24042"/>
    <cellStyle name="Comma 5 8 3 2 2" xfId="27854"/>
    <cellStyle name="Comma 5 8 3 3" xfId="27853"/>
    <cellStyle name="Comma 5 8 4" xfId="16291"/>
    <cellStyle name="Comma 5 8 4 2" xfId="27855"/>
    <cellStyle name="Comma 5 8 5" xfId="27850"/>
    <cellStyle name="Comma 5 9" xfId="5008"/>
    <cellStyle name="Comma 5 9 2" xfId="8884"/>
    <cellStyle name="Comma 5 9 2 2" xfId="20515"/>
    <cellStyle name="Comma 5 9 2 2 2" xfId="27858"/>
    <cellStyle name="Comma 5 9 2 3" xfId="27857"/>
    <cellStyle name="Comma 5 9 3" xfId="12764"/>
    <cellStyle name="Comma 5 9 3 2" xfId="24390"/>
    <cellStyle name="Comma 5 9 3 2 2" xfId="27860"/>
    <cellStyle name="Comma 5 9 3 3" xfId="27859"/>
    <cellStyle name="Comma 5 9 4" xfId="16639"/>
    <cellStyle name="Comma 5 9 4 2" xfId="27861"/>
    <cellStyle name="Comma 5 9 5" xfId="27856"/>
    <cellStyle name="Comma 6" xfId="2187"/>
    <cellStyle name="Comma 6 10" xfId="5339"/>
    <cellStyle name="Comma 6 10 2" xfId="9215"/>
    <cellStyle name="Comma 6 10 2 2" xfId="20846"/>
    <cellStyle name="Comma 6 10 2 2 2" xfId="27865"/>
    <cellStyle name="Comma 6 10 2 3" xfId="27864"/>
    <cellStyle name="Comma 6 10 3" xfId="13095"/>
    <cellStyle name="Comma 6 10 3 2" xfId="24721"/>
    <cellStyle name="Comma 6 10 3 2 2" xfId="27867"/>
    <cellStyle name="Comma 6 10 3 3" xfId="27866"/>
    <cellStyle name="Comma 6 10 4" xfId="16970"/>
    <cellStyle name="Comma 6 10 4 2" xfId="27868"/>
    <cellStyle name="Comma 6 10 5" xfId="27863"/>
    <cellStyle name="Comma 6 11" xfId="3514"/>
    <cellStyle name="Comma 6 11 2" xfId="7391"/>
    <cellStyle name="Comma 6 11 2 2" xfId="19022"/>
    <cellStyle name="Comma 6 11 2 2 2" xfId="27871"/>
    <cellStyle name="Comma 6 11 2 3" xfId="27870"/>
    <cellStyle name="Comma 6 11 3" xfId="11271"/>
    <cellStyle name="Comma 6 11 3 2" xfId="22897"/>
    <cellStyle name="Comma 6 11 3 2 2" xfId="27873"/>
    <cellStyle name="Comma 6 11 3 3" xfId="27872"/>
    <cellStyle name="Comma 6 11 4" xfId="15146"/>
    <cellStyle name="Comma 6 11 4 2" xfId="27874"/>
    <cellStyle name="Comma 6 11 5" xfId="27869"/>
    <cellStyle name="Comma 6 12" xfId="6255"/>
    <cellStyle name="Comma 6 12 2" xfId="10131"/>
    <cellStyle name="Comma 6 12 2 2" xfId="21762"/>
    <cellStyle name="Comma 6 12 2 2 2" xfId="27877"/>
    <cellStyle name="Comma 6 12 2 3" xfId="27876"/>
    <cellStyle name="Comma 6 12 3" xfId="14011"/>
    <cellStyle name="Comma 6 12 3 2" xfId="25637"/>
    <cellStyle name="Comma 6 12 3 2 2" xfId="27879"/>
    <cellStyle name="Comma 6 12 3 3" xfId="27878"/>
    <cellStyle name="Comma 6 12 4" xfId="17886"/>
    <cellStyle name="Comma 6 12 4 2" xfId="27880"/>
    <cellStyle name="Comma 6 12 5" xfId="27875"/>
    <cellStyle name="Comma 6 13" xfId="6475"/>
    <cellStyle name="Comma 6 13 2" xfId="18106"/>
    <cellStyle name="Comma 6 13 2 2" xfId="27882"/>
    <cellStyle name="Comma 6 13 3" xfId="27881"/>
    <cellStyle name="Comma 6 14" xfId="10355"/>
    <cellStyle name="Comma 6 14 2" xfId="21981"/>
    <cellStyle name="Comma 6 14 2 2" xfId="27884"/>
    <cellStyle name="Comma 6 14 3" xfId="27883"/>
    <cellStyle name="Comma 6 15" xfId="14230"/>
    <cellStyle name="Comma 6 15 2" xfId="27885"/>
    <cellStyle name="Comma 6 16" xfId="27862"/>
    <cellStyle name="Comma 6 2" xfId="2188"/>
    <cellStyle name="Comma 6 2 10" xfId="3515"/>
    <cellStyle name="Comma 6 2 10 2" xfId="7392"/>
    <cellStyle name="Comma 6 2 10 2 2" xfId="19023"/>
    <cellStyle name="Comma 6 2 10 2 2 2" xfId="27889"/>
    <cellStyle name="Comma 6 2 10 2 3" xfId="27888"/>
    <cellStyle name="Comma 6 2 10 3" xfId="11272"/>
    <cellStyle name="Comma 6 2 10 3 2" xfId="22898"/>
    <cellStyle name="Comma 6 2 10 3 2 2" xfId="27891"/>
    <cellStyle name="Comma 6 2 10 3 3" xfId="27890"/>
    <cellStyle name="Comma 6 2 10 4" xfId="15147"/>
    <cellStyle name="Comma 6 2 10 4 2" xfId="27892"/>
    <cellStyle name="Comma 6 2 10 5" xfId="27887"/>
    <cellStyle name="Comma 6 2 11" xfId="6256"/>
    <cellStyle name="Comma 6 2 11 2" xfId="10132"/>
    <cellStyle name="Comma 6 2 11 2 2" xfId="21763"/>
    <cellStyle name="Comma 6 2 11 2 2 2" xfId="27895"/>
    <cellStyle name="Comma 6 2 11 2 3" xfId="27894"/>
    <cellStyle name="Comma 6 2 11 3" xfId="14012"/>
    <cellStyle name="Comma 6 2 11 3 2" xfId="25638"/>
    <cellStyle name="Comma 6 2 11 3 2 2" xfId="27897"/>
    <cellStyle name="Comma 6 2 11 3 3" xfId="27896"/>
    <cellStyle name="Comma 6 2 11 4" xfId="17887"/>
    <cellStyle name="Comma 6 2 11 4 2" xfId="27898"/>
    <cellStyle name="Comma 6 2 11 5" xfId="27893"/>
    <cellStyle name="Comma 6 2 12" xfId="6476"/>
    <cellStyle name="Comma 6 2 12 2" xfId="18107"/>
    <cellStyle name="Comma 6 2 12 2 2" xfId="27900"/>
    <cellStyle name="Comma 6 2 12 3" xfId="27899"/>
    <cellStyle name="Comma 6 2 13" xfId="10356"/>
    <cellStyle name="Comma 6 2 13 2" xfId="21982"/>
    <cellStyle name="Comma 6 2 13 2 2" xfId="27902"/>
    <cellStyle name="Comma 6 2 13 3" xfId="27901"/>
    <cellStyle name="Comma 6 2 14" xfId="14231"/>
    <cellStyle name="Comma 6 2 14 2" xfId="27903"/>
    <cellStyle name="Comma 6 2 15" xfId="27886"/>
    <cellStyle name="Comma 6 2 2" xfId="2325"/>
    <cellStyle name="Comma 6 2 2 10" xfId="6374"/>
    <cellStyle name="Comma 6 2 2 10 2" xfId="10250"/>
    <cellStyle name="Comma 6 2 2 10 2 2" xfId="21881"/>
    <cellStyle name="Comma 6 2 2 10 2 2 2" xfId="27907"/>
    <cellStyle name="Comma 6 2 2 10 2 3" xfId="27906"/>
    <cellStyle name="Comma 6 2 2 10 3" xfId="14130"/>
    <cellStyle name="Comma 6 2 2 10 3 2" xfId="25756"/>
    <cellStyle name="Comma 6 2 2 10 3 2 2" xfId="27909"/>
    <cellStyle name="Comma 6 2 2 10 3 3" xfId="27908"/>
    <cellStyle name="Comma 6 2 2 10 4" xfId="18005"/>
    <cellStyle name="Comma 6 2 2 10 4 2" xfId="27910"/>
    <cellStyle name="Comma 6 2 2 10 5" xfId="27905"/>
    <cellStyle name="Comma 6 2 2 11" xfId="6594"/>
    <cellStyle name="Comma 6 2 2 11 2" xfId="18225"/>
    <cellStyle name="Comma 6 2 2 11 2 2" xfId="27912"/>
    <cellStyle name="Comma 6 2 2 11 3" xfId="27911"/>
    <cellStyle name="Comma 6 2 2 12" xfId="10474"/>
    <cellStyle name="Comma 6 2 2 12 2" xfId="22100"/>
    <cellStyle name="Comma 6 2 2 12 2 2" xfId="27914"/>
    <cellStyle name="Comma 6 2 2 12 3" xfId="27913"/>
    <cellStyle name="Comma 6 2 2 13" xfId="14349"/>
    <cellStyle name="Comma 6 2 2 13 2" xfId="27915"/>
    <cellStyle name="Comma 6 2 2 14" xfId="27904"/>
    <cellStyle name="Comma 6 2 2 2" xfId="2387"/>
    <cellStyle name="Comma 6 2 2 2 2" xfId="2615"/>
    <cellStyle name="Comma 6 2 2 2 3" xfId="2614"/>
    <cellStyle name="Comma 6 2 2 2 3 2" xfId="5584"/>
    <cellStyle name="Comma 6 2 2 2 3 2 2" xfId="9460"/>
    <cellStyle name="Comma 6 2 2 2 3 2 2 2" xfId="21091"/>
    <cellStyle name="Comma 6 2 2 2 3 2 2 2 2" xfId="27919"/>
    <cellStyle name="Comma 6 2 2 2 3 2 2 3" xfId="27918"/>
    <cellStyle name="Comma 6 2 2 2 3 2 3" xfId="13340"/>
    <cellStyle name="Comma 6 2 2 2 3 2 3 2" xfId="24966"/>
    <cellStyle name="Comma 6 2 2 2 3 2 3 2 2" xfId="27921"/>
    <cellStyle name="Comma 6 2 2 2 3 2 3 3" xfId="27920"/>
    <cellStyle name="Comma 6 2 2 2 3 2 4" xfId="17215"/>
    <cellStyle name="Comma 6 2 2 2 3 2 4 2" xfId="27922"/>
    <cellStyle name="Comma 6 2 2 2 3 2 5" xfId="27917"/>
    <cellStyle name="Comma 6 2 2 2 3 3" xfId="3889"/>
    <cellStyle name="Comma 6 2 2 2 3 3 2" xfId="7766"/>
    <cellStyle name="Comma 6 2 2 2 3 3 2 2" xfId="19397"/>
    <cellStyle name="Comma 6 2 2 2 3 3 2 2 2" xfId="27925"/>
    <cellStyle name="Comma 6 2 2 2 3 3 2 3" xfId="27924"/>
    <cellStyle name="Comma 6 2 2 2 3 3 3" xfId="11646"/>
    <cellStyle name="Comma 6 2 2 2 3 3 3 2" xfId="23272"/>
    <cellStyle name="Comma 6 2 2 2 3 3 3 2 2" xfId="27927"/>
    <cellStyle name="Comma 6 2 2 2 3 3 3 3" xfId="27926"/>
    <cellStyle name="Comma 6 2 2 2 3 3 4" xfId="15521"/>
    <cellStyle name="Comma 6 2 2 2 3 3 4 2" xfId="27928"/>
    <cellStyle name="Comma 6 2 2 2 3 3 5" xfId="27923"/>
    <cellStyle name="Comma 6 2 2 2 3 4" xfId="6720"/>
    <cellStyle name="Comma 6 2 2 2 3 4 2" xfId="18351"/>
    <cellStyle name="Comma 6 2 2 2 3 4 2 2" xfId="27930"/>
    <cellStyle name="Comma 6 2 2 2 3 4 3" xfId="27929"/>
    <cellStyle name="Comma 6 2 2 2 3 5" xfId="10600"/>
    <cellStyle name="Comma 6 2 2 2 3 5 2" xfId="22226"/>
    <cellStyle name="Comma 6 2 2 2 3 5 2 2" xfId="27932"/>
    <cellStyle name="Comma 6 2 2 2 3 5 3" xfId="27931"/>
    <cellStyle name="Comma 6 2 2 2 3 6" xfId="14475"/>
    <cellStyle name="Comma 6 2 2 2 3 6 2" xfId="27933"/>
    <cellStyle name="Comma 6 2 2 2 3 7" xfId="27916"/>
    <cellStyle name="Comma 6 2 2 2 4" xfId="3433"/>
    <cellStyle name="Comma 6 2 2 2 4 2" xfId="6174"/>
    <cellStyle name="Comma 6 2 2 2 4 2 2" xfId="10050"/>
    <cellStyle name="Comma 6 2 2 2 4 2 2 2" xfId="21681"/>
    <cellStyle name="Comma 6 2 2 2 4 2 2 2 2" xfId="27937"/>
    <cellStyle name="Comma 6 2 2 2 4 2 2 3" xfId="27936"/>
    <cellStyle name="Comma 6 2 2 2 4 2 3" xfId="13930"/>
    <cellStyle name="Comma 6 2 2 2 4 2 3 2" xfId="25556"/>
    <cellStyle name="Comma 6 2 2 2 4 2 3 2 2" xfId="27939"/>
    <cellStyle name="Comma 6 2 2 2 4 2 3 3" xfId="27938"/>
    <cellStyle name="Comma 6 2 2 2 4 2 4" xfId="17805"/>
    <cellStyle name="Comma 6 2 2 2 4 2 4 2" xfId="27940"/>
    <cellStyle name="Comma 6 2 2 2 4 2 5" xfId="27935"/>
    <cellStyle name="Comma 6 2 2 2 4 3" xfId="4321"/>
    <cellStyle name="Comma 6 2 2 2 4 3 2" xfId="8198"/>
    <cellStyle name="Comma 6 2 2 2 4 3 2 2" xfId="19829"/>
    <cellStyle name="Comma 6 2 2 2 4 3 2 2 2" xfId="27943"/>
    <cellStyle name="Comma 6 2 2 2 4 3 2 3" xfId="27942"/>
    <cellStyle name="Comma 6 2 2 2 4 3 3" xfId="12078"/>
    <cellStyle name="Comma 6 2 2 2 4 3 3 2" xfId="23704"/>
    <cellStyle name="Comma 6 2 2 2 4 3 3 2 2" xfId="27945"/>
    <cellStyle name="Comma 6 2 2 2 4 3 3 3" xfId="27944"/>
    <cellStyle name="Comma 6 2 2 2 4 3 4" xfId="15953"/>
    <cellStyle name="Comma 6 2 2 2 4 3 4 2" xfId="27946"/>
    <cellStyle name="Comma 6 2 2 2 4 3 5" xfId="27941"/>
    <cellStyle name="Comma 6 2 2 2 4 4" xfId="7310"/>
    <cellStyle name="Comma 6 2 2 2 4 4 2" xfId="18941"/>
    <cellStyle name="Comma 6 2 2 2 4 4 2 2" xfId="27948"/>
    <cellStyle name="Comma 6 2 2 2 4 4 3" xfId="27947"/>
    <cellStyle name="Comma 6 2 2 2 4 5" xfId="11190"/>
    <cellStyle name="Comma 6 2 2 2 4 5 2" xfId="22816"/>
    <cellStyle name="Comma 6 2 2 2 4 5 2 2" xfId="27950"/>
    <cellStyle name="Comma 6 2 2 2 4 5 3" xfId="27949"/>
    <cellStyle name="Comma 6 2 2 2 4 6" xfId="15065"/>
    <cellStyle name="Comma 6 2 2 2 4 6 2" xfId="27951"/>
    <cellStyle name="Comma 6 2 2 2 4 7" xfId="27934"/>
    <cellStyle name="Comma 6 2 2 2 5" xfId="4670"/>
    <cellStyle name="Comma 6 2 2 2 5 2" xfId="8547"/>
    <cellStyle name="Comma 6 2 2 2 5 2 2" xfId="20178"/>
    <cellStyle name="Comma 6 2 2 2 5 2 2 2" xfId="27954"/>
    <cellStyle name="Comma 6 2 2 2 5 2 3" xfId="27953"/>
    <cellStyle name="Comma 6 2 2 2 5 3" xfId="12427"/>
    <cellStyle name="Comma 6 2 2 2 5 3 2" xfId="24053"/>
    <cellStyle name="Comma 6 2 2 2 5 3 2 2" xfId="27956"/>
    <cellStyle name="Comma 6 2 2 2 5 3 3" xfId="27955"/>
    <cellStyle name="Comma 6 2 2 2 5 4" xfId="16302"/>
    <cellStyle name="Comma 6 2 2 2 5 4 2" xfId="27957"/>
    <cellStyle name="Comma 6 2 2 2 5 5" xfId="27952"/>
    <cellStyle name="Comma 6 2 2 2 6" xfId="5019"/>
    <cellStyle name="Comma 6 2 2 2 6 2" xfId="8895"/>
    <cellStyle name="Comma 6 2 2 2 6 2 2" xfId="20526"/>
    <cellStyle name="Comma 6 2 2 2 6 2 2 2" xfId="27960"/>
    <cellStyle name="Comma 6 2 2 2 6 2 3" xfId="27959"/>
    <cellStyle name="Comma 6 2 2 2 6 3" xfId="12775"/>
    <cellStyle name="Comma 6 2 2 2 6 3 2" xfId="24401"/>
    <cellStyle name="Comma 6 2 2 2 6 3 2 2" xfId="27962"/>
    <cellStyle name="Comma 6 2 2 2 6 3 3" xfId="27961"/>
    <cellStyle name="Comma 6 2 2 2 6 4" xfId="16650"/>
    <cellStyle name="Comma 6 2 2 2 6 4 2" xfId="27963"/>
    <cellStyle name="Comma 6 2 2 2 6 5" xfId="27958"/>
    <cellStyle name="Comma 6 2 2 2 7" xfId="3804"/>
    <cellStyle name="Comma 6 2 2 2 7 2" xfId="7681"/>
    <cellStyle name="Comma 6 2 2 2 7 2 2" xfId="19312"/>
    <cellStyle name="Comma 6 2 2 2 7 2 2 2" xfId="27966"/>
    <cellStyle name="Comma 6 2 2 2 7 2 3" xfId="27965"/>
    <cellStyle name="Comma 6 2 2 2 7 3" xfId="11561"/>
    <cellStyle name="Comma 6 2 2 2 7 3 2" xfId="23187"/>
    <cellStyle name="Comma 6 2 2 2 7 3 2 2" xfId="27968"/>
    <cellStyle name="Comma 6 2 2 2 7 3 3" xfId="27967"/>
    <cellStyle name="Comma 6 2 2 2 7 4" xfId="15436"/>
    <cellStyle name="Comma 6 2 2 2 7 4 2" xfId="27969"/>
    <cellStyle name="Comma 6 2 2 2 7 5" xfId="27964"/>
    <cellStyle name="Comma 6 2 2 3" xfId="2616"/>
    <cellStyle name="Comma 6 2 2 4" xfId="2613"/>
    <cellStyle name="Comma 6 2 2 4 2" xfId="5583"/>
    <cellStyle name="Comma 6 2 2 4 2 2" xfId="9459"/>
    <cellStyle name="Comma 6 2 2 4 2 2 2" xfId="21090"/>
    <cellStyle name="Comma 6 2 2 4 2 2 2 2" xfId="27973"/>
    <cellStyle name="Comma 6 2 2 4 2 2 3" xfId="27972"/>
    <cellStyle name="Comma 6 2 2 4 2 3" xfId="13339"/>
    <cellStyle name="Comma 6 2 2 4 2 3 2" xfId="24965"/>
    <cellStyle name="Comma 6 2 2 4 2 3 2 2" xfId="27975"/>
    <cellStyle name="Comma 6 2 2 4 2 3 3" xfId="27974"/>
    <cellStyle name="Comma 6 2 2 4 2 4" xfId="17214"/>
    <cellStyle name="Comma 6 2 2 4 2 4 2" xfId="27976"/>
    <cellStyle name="Comma 6 2 2 4 2 5" xfId="27971"/>
    <cellStyle name="Comma 6 2 2 4 3" xfId="3888"/>
    <cellStyle name="Comma 6 2 2 4 3 2" xfId="7765"/>
    <cellStyle name="Comma 6 2 2 4 3 2 2" xfId="19396"/>
    <cellStyle name="Comma 6 2 2 4 3 2 2 2" xfId="27979"/>
    <cellStyle name="Comma 6 2 2 4 3 2 3" xfId="27978"/>
    <cellStyle name="Comma 6 2 2 4 3 3" xfId="11645"/>
    <cellStyle name="Comma 6 2 2 4 3 3 2" xfId="23271"/>
    <cellStyle name="Comma 6 2 2 4 3 3 2 2" xfId="27981"/>
    <cellStyle name="Comma 6 2 2 4 3 3 3" xfId="27980"/>
    <cellStyle name="Comma 6 2 2 4 3 4" xfId="15520"/>
    <cellStyle name="Comma 6 2 2 4 3 4 2" xfId="27982"/>
    <cellStyle name="Comma 6 2 2 4 3 5" xfId="27977"/>
    <cellStyle name="Comma 6 2 2 4 4" xfId="6719"/>
    <cellStyle name="Comma 6 2 2 4 4 2" xfId="18350"/>
    <cellStyle name="Comma 6 2 2 4 4 2 2" xfId="27984"/>
    <cellStyle name="Comma 6 2 2 4 4 3" xfId="27983"/>
    <cellStyle name="Comma 6 2 2 4 5" xfId="10599"/>
    <cellStyle name="Comma 6 2 2 4 5 2" xfId="22225"/>
    <cellStyle name="Comma 6 2 2 4 5 2 2" xfId="27986"/>
    <cellStyle name="Comma 6 2 2 4 5 3" xfId="27985"/>
    <cellStyle name="Comma 6 2 2 4 6" xfId="14474"/>
    <cellStyle name="Comma 6 2 2 4 6 2" xfId="27987"/>
    <cellStyle name="Comma 6 2 2 4 7" xfId="27970"/>
    <cellStyle name="Comma 6 2 2 5" xfId="3294"/>
    <cellStyle name="Comma 6 2 2 5 2" xfId="6035"/>
    <cellStyle name="Comma 6 2 2 5 2 2" xfId="9911"/>
    <cellStyle name="Comma 6 2 2 5 2 2 2" xfId="21542"/>
    <cellStyle name="Comma 6 2 2 5 2 2 2 2" xfId="27991"/>
    <cellStyle name="Comma 6 2 2 5 2 2 3" xfId="27990"/>
    <cellStyle name="Comma 6 2 2 5 2 3" xfId="13791"/>
    <cellStyle name="Comma 6 2 2 5 2 3 2" xfId="25417"/>
    <cellStyle name="Comma 6 2 2 5 2 3 2 2" xfId="27993"/>
    <cellStyle name="Comma 6 2 2 5 2 3 3" xfId="27992"/>
    <cellStyle name="Comma 6 2 2 5 2 4" xfId="17666"/>
    <cellStyle name="Comma 6 2 2 5 2 4 2" xfId="27994"/>
    <cellStyle name="Comma 6 2 2 5 2 5" xfId="27989"/>
    <cellStyle name="Comma 6 2 2 5 3" xfId="4320"/>
    <cellStyle name="Comma 6 2 2 5 3 2" xfId="8197"/>
    <cellStyle name="Comma 6 2 2 5 3 2 2" xfId="19828"/>
    <cellStyle name="Comma 6 2 2 5 3 2 2 2" xfId="27997"/>
    <cellStyle name="Comma 6 2 2 5 3 2 3" xfId="27996"/>
    <cellStyle name="Comma 6 2 2 5 3 3" xfId="12077"/>
    <cellStyle name="Comma 6 2 2 5 3 3 2" xfId="23703"/>
    <cellStyle name="Comma 6 2 2 5 3 3 2 2" xfId="27999"/>
    <cellStyle name="Comma 6 2 2 5 3 3 3" xfId="27998"/>
    <cellStyle name="Comma 6 2 2 5 3 4" xfId="15952"/>
    <cellStyle name="Comma 6 2 2 5 3 4 2" xfId="28000"/>
    <cellStyle name="Comma 6 2 2 5 3 5" xfId="27995"/>
    <cellStyle name="Comma 6 2 2 5 4" xfId="7171"/>
    <cellStyle name="Comma 6 2 2 5 4 2" xfId="18802"/>
    <cellStyle name="Comma 6 2 2 5 4 2 2" xfId="28002"/>
    <cellStyle name="Comma 6 2 2 5 4 3" xfId="28001"/>
    <cellStyle name="Comma 6 2 2 5 5" xfId="11051"/>
    <cellStyle name="Comma 6 2 2 5 5 2" xfId="22677"/>
    <cellStyle name="Comma 6 2 2 5 5 2 2" xfId="28004"/>
    <cellStyle name="Comma 6 2 2 5 5 3" xfId="28003"/>
    <cellStyle name="Comma 6 2 2 5 6" xfId="14926"/>
    <cellStyle name="Comma 6 2 2 5 6 2" xfId="28005"/>
    <cellStyle name="Comma 6 2 2 5 7" xfId="27988"/>
    <cellStyle name="Comma 6 2 2 6" xfId="4669"/>
    <cellStyle name="Comma 6 2 2 6 2" xfId="8546"/>
    <cellStyle name="Comma 6 2 2 6 2 2" xfId="20177"/>
    <cellStyle name="Comma 6 2 2 6 2 2 2" xfId="28008"/>
    <cellStyle name="Comma 6 2 2 6 2 3" xfId="28007"/>
    <cellStyle name="Comma 6 2 2 6 3" xfId="12426"/>
    <cellStyle name="Comma 6 2 2 6 3 2" xfId="24052"/>
    <cellStyle name="Comma 6 2 2 6 3 2 2" xfId="28010"/>
    <cellStyle name="Comma 6 2 2 6 3 3" xfId="28009"/>
    <cellStyle name="Comma 6 2 2 6 4" xfId="16301"/>
    <cellStyle name="Comma 6 2 2 6 4 2" xfId="28011"/>
    <cellStyle name="Comma 6 2 2 6 5" xfId="28006"/>
    <cellStyle name="Comma 6 2 2 7" xfId="5018"/>
    <cellStyle name="Comma 6 2 2 7 2" xfId="8894"/>
    <cellStyle name="Comma 6 2 2 7 2 2" xfId="20525"/>
    <cellStyle name="Comma 6 2 2 7 2 2 2" xfId="28014"/>
    <cellStyle name="Comma 6 2 2 7 2 3" xfId="28013"/>
    <cellStyle name="Comma 6 2 2 7 3" xfId="12774"/>
    <cellStyle name="Comma 6 2 2 7 3 2" xfId="24400"/>
    <cellStyle name="Comma 6 2 2 7 3 2 2" xfId="28016"/>
    <cellStyle name="Comma 6 2 2 7 3 3" xfId="28015"/>
    <cellStyle name="Comma 6 2 2 7 4" xfId="16649"/>
    <cellStyle name="Comma 6 2 2 7 4 2" xfId="28017"/>
    <cellStyle name="Comma 6 2 2 7 5" xfId="28012"/>
    <cellStyle name="Comma 6 2 2 8" xfId="5458"/>
    <cellStyle name="Comma 6 2 2 8 2" xfId="9334"/>
    <cellStyle name="Comma 6 2 2 8 2 2" xfId="20965"/>
    <cellStyle name="Comma 6 2 2 8 2 2 2" xfId="28020"/>
    <cellStyle name="Comma 6 2 2 8 2 3" xfId="28019"/>
    <cellStyle name="Comma 6 2 2 8 3" xfId="13214"/>
    <cellStyle name="Comma 6 2 2 8 3 2" xfId="24840"/>
    <cellStyle name="Comma 6 2 2 8 3 2 2" xfId="28022"/>
    <cellStyle name="Comma 6 2 2 8 3 3" xfId="28021"/>
    <cellStyle name="Comma 6 2 2 8 4" xfId="17089"/>
    <cellStyle name="Comma 6 2 2 8 4 2" xfId="28023"/>
    <cellStyle name="Comma 6 2 2 8 5" xfId="28018"/>
    <cellStyle name="Comma 6 2 2 9" xfId="3637"/>
    <cellStyle name="Comma 6 2 2 9 2" xfId="7514"/>
    <cellStyle name="Comma 6 2 2 9 2 2" xfId="19145"/>
    <cellStyle name="Comma 6 2 2 9 2 2 2" xfId="28026"/>
    <cellStyle name="Comma 6 2 2 9 2 3" xfId="28025"/>
    <cellStyle name="Comma 6 2 2 9 3" xfId="11394"/>
    <cellStyle name="Comma 6 2 2 9 3 2" xfId="23020"/>
    <cellStyle name="Comma 6 2 2 9 3 2 2" xfId="28028"/>
    <cellStyle name="Comma 6 2 2 9 3 3" xfId="28027"/>
    <cellStyle name="Comma 6 2 2 9 4" xfId="15269"/>
    <cellStyle name="Comma 6 2 2 9 4 2" xfId="28029"/>
    <cellStyle name="Comma 6 2 2 9 5" xfId="28024"/>
    <cellStyle name="Comma 6 2 3" xfId="2386"/>
    <cellStyle name="Comma 6 2 3 2" xfId="2618"/>
    <cellStyle name="Comma 6 2 3 3" xfId="2617"/>
    <cellStyle name="Comma 6 2 3 3 2" xfId="5585"/>
    <cellStyle name="Comma 6 2 3 3 2 2" xfId="9461"/>
    <cellStyle name="Comma 6 2 3 3 2 2 2" xfId="21092"/>
    <cellStyle name="Comma 6 2 3 3 2 2 2 2" xfId="28033"/>
    <cellStyle name="Comma 6 2 3 3 2 2 3" xfId="28032"/>
    <cellStyle name="Comma 6 2 3 3 2 3" xfId="13341"/>
    <cellStyle name="Comma 6 2 3 3 2 3 2" xfId="24967"/>
    <cellStyle name="Comma 6 2 3 3 2 3 2 2" xfId="28035"/>
    <cellStyle name="Comma 6 2 3 3 2 3 3" xfId="28034"/>
    <cellStyle name="Comma 6 2 3 3 2 4" xfId="17216"/>
    <cellStyle name="Comma 6 2 3 3 2 4 2" xfId="28036"/>
    <cellStyle name="Comma 6 2 3 3 2 5" xfId="28031"/>
    <cellStyle name="Comma 6 2 3 3 3" xfId="3890"/>
    <cellStyle name="Comma 6 2 3 3 3 2" xfId="7767"/>
    <cellStyle name="Comma 6 2 3 3 3 2 2" xfId="19398"/>
    <cellStyle name="Comma 6 2 3 3 3 2 2 2" xfId="28039"/>
    <cellStyle name="Comma 6 2 3 3 3 2 3" xfId="28038"/>
    <cellStyle name="Comma 6 2 3 3 3 3" xfId="11647"/>
    <cellStyle name="Comma 6 2 3 3 3 3 2" xfId="23273"/>
    <cellStyle name="Comma 6 2 3 3 3 3 2 2" xfId="28041"/>
    <cellStyle name="Comma 6 2 3 3 3 3 3" xfId="28040"/>
    <cellStyle name="Comma 6 2 3 3 3 4" xfId="15522"/>
    <cellStyle name="Comma 6 2 3 3 3 4 2" xfId="28042"/>
    <cellStyle name="Comma 6 2 3 3 3 5" xfId="28037"/>
    <cellStyle name="Comma 6 2 3 3 4" xfId="6721"/>
    <cellStyle name="Comma 6 2 3 3 4 2" xfId="18352"/>
    <cellStyle name="Comma 6 2 3 3 4 2 2" xfId="28044"/>
    <cellStyle name="Comma 6 2 3 3 4 3" xfId="28043"/>
    <cellStyle name="Comma 6 2 3 3 5" xfId="10601"/>
    <cellStyle name="Comma 6 2 3 3 5 2" xfId="22227"/>
    <cellStyle name="Comma 6 2 3 3 5 2 2" xfId="28046"/>
    <cellStyle name="Comma 6 2 3 3 5 3" xfId="28045"/>
    <cellStyle name="Comma 6 2 3 3 6" xfId="14476"/>
    <cellStyle name="Comma 6 2 3 3 6 2" xfId="28047"/>
    <cellStyle name="Comma 6 2 3 3 7" xfId="28030"/>
    <cellStyle name="Comma 6 2 3 4" xfId="3353"/>
    <cellStyle name="Comma 6 2 3 4 2" xfId="6094"/>
    <cellStyle name="Comma 6 2 3 4 2 2" xfId="9970"/>
    <cellStyle name="Comma 6 2 3 4 2 2 2" xfId="21601"/>
    <cellStyle name="Comma 6 2 3 4 2 2 2 2" xfId="28051"/>
    <cellStyle name="Comma 6 2 3 4 2 2 3" xfId="28050"/>
    <cellStyle name="Comma 6 2 3 4 2 3" xfId="13850"/>
    <cellStyle name="Comma 6 2 3 4 2 3 2" xfId="25476"/>
    <cellStyle name="Comma 6 2 3 4 2 3 2 2" xfId="28053"/>
    <cellStyle name="Comma 6 2 3 4 2 3 3" xfId="28052"/>
    <cellStyle name="Comma 6 2 3 4 2 4" xfId="17725"/>
    <cellStyle name="Comma 6 2 3 4 2 4 2" xfId="28054"/>
    <cellStyle name="Comma 6 2 3 4 2 5" xfId="28049"/>
    <cellStyle name="Comma 6 2 3 4 3" xfId="4322"/>
    <cellStyle name="Comma 6 2 3 4 3 2" xfId="8199"/>
    <cellStyle name="Comma 6 2 3 4 3 2 2" xfId="19830"/>
    <cellStyle name="Comma 6 2 3 4 3 2 2 2" xfId="28057"/>
    <cellStyle name="Comma 6 2 3 4 3 2 3" xfId="28056"/>
    <cellStyle name="Comma 6 2 3 4 3 3" xfId="12079"/>
    <cellStyle name="Comma 6 2 3 4 3 3 2" xfId="23705"/>
    <cellStyle name="Comma 6 2 3 4 3 3 2 2" xfId="28059"/>
    <cellStyle name="Comma 6 2 3 4 3 3 3" xfId="28058"/>
    <cellStyle name="Comma 6 2 3 4 3 4" xfId="15954"/>
    <cellStyle name="Comma 6 2 3 4 3 4 2" xfId="28060"/>
    <cellStyle name="Comma 6 2 3 4 3 5" xfId="28055"/>
    <cellStyle name="Comma 6 2 3 4 4" xfId="7230"/>
    <cellStyle name="Comma 6 2 3 4 4 2" xfId="18861"/>
    <cellStyle name="Comma 6 2 3 4 4 2 2" xfId="28062"/>
    <cellStyle name="Comma 6 2 3 4 4 3" xfId="28061"/>
    <cellStyle name="Comma 6 2 3 4 5" xfId="11110"/>
    <cellStyle name="Comma 6 2 3 4 5 2" xfId="22736"/>
    <cellStyle name="Comma 6 2 3 4 5 2 2" xfId="28064"/>
    <cellStyle name="Comma 6 2 3 4 5 3" xfId="28063"/>
    <cellStyle name="Comma 6 2 3 4 6" xfId="14985"/>
    <cellStyle name="Comma 6 2 3 4 6 2" xfId="28065"/>
    <cellStyle name="Comma 6 2 3 4 7" xfId="28048"/>
    <cellStyle name="Comma 6 2 3 5" xfId="4671"/>
    <cellStyle name="Comma 6 2 3 5 2" xfId="8548"/>
    <cellStyle name="Comma 6 2 3 5 2 2" xfId="20179"/>
    <cellStyle name="Comma 6 2 3 5 2 2 2" xfId="28068"/>
    <cellStyle name="Comma 6 2 3 5 2 3" xfId="28067"/>
    <cellStyle name="Comma 6 2 3 5 3" xfId="12428"/>
    <cellStyle name="Comma 6 2 3 5 3 2" xfId="24054"/>
    <cellStyle name="Comma 6 2 3 5 3 2 2" xfId="28070"/>
    <cellStyle name="Comma 6 2 3 5 3 3" xfId="28069"/>
    <cellStyle name="Comma 6 2 3 5 4" xfId="16303"/>
    <cellStyle name="Comma 6 2 3 5 4 2" xfId="28071"/>
    <cellStyle name="Comma 6 2 3 5 5" xfId="28066"/>
    <cellStyle name="Comma 6 2 3 6" xfId="5020"/>
    <cellStyle name="Comma 6 2 3 6 2" xfId="8896"/>
    <cellStyle name="Comma 6 2 3 6 2 2" xfId="20527"/>
    <cellStyle name="Comma 6 2 3 6 2 2 2" xfId="28074"/>
    <cellStyle name="Comma 6 2 3 6 2 3" xfId="28073"/>
    <cellStyle name="Comma 6 2 3 6 3" xfId="12776"/>
    <cellStyle name="Comma 6 2 3 6 3 2" xfId="24402"/>
    <cellStyle name="Comma 6 2 3 6 3 2 2" xfId="28076"/>
    <cellStyle name="Comma 6 2 3 6 3 3" xfId="28075"/>
    <cellStyle name="Comma 6 2 3 6 4" xfId="16651"/>
    <cellStyle name="Comma 6 2 3 6 4 2" xfId="28077"/>
    <cellStyle name="Comma 6 2 3 6 5" xfId="28072"/>
    <cellStyle name="Comma 6 2 3 7" xfId="3686"/>
    <cellStyle name="Comma 6 2 3 7 2" xfId="7563"/>
    <cellStyle name="Comma 6 2 3 7 2 2" xfId="19194"/>
    <cellStyle name="Comma 6 2 3 7 2 2 2" xfId="28080"/>
    <cellStyle name="Comma 6 2 3 7 2 3" xfId="28079"/>
    <cellStyle name="Comma 6 2 3 7 3" xfId="11443"/>
    <cellStyle name="Comma 6 2 3 7 3 2" xfId="23069"/>
    <cellStyle name="Comma 6 2 3 7 3 2 2" xfId="28082"/>
    <cellStyle name="Comma 6 2 3 7 3 3" xfId="28081"/>
    <cellStyle name="Comma 6 2 3 7 4" xfId="15318"/>
    <cellStyle name="Comma 6 2 3 7 4 2" xfId="28083"/>
    <cellStyle name="Comma 6 2 3 7 5" xfId="28078"/>
    <cellStyle name="Comma 6 2 4" xfId="2619"/>
    <cellStyle name="Comma 6 2 5" xfId="2612"/>
    <cellStyle name="Comma 6 2 5 2" xfId="5582"/>
    <cellStyle name="Comma 6 2 5 2 2" xfId="9458"/>
    <cellStyle name="Comma 6 2 5 2 2 2" xfId="21089"/>
    <cellStyle name="Comma 6 2 5 2 2 2 2" xfId="28087"/>
    <cellStyle name="Comma 6 2 5 2 2 3" xfId="28086"/>
    <cellStyle name="Comma 6 2 5 2 3" xfId="13338"/>
    <cellStyle name="Comma 6 2 5 2 3 2" xfId="24964"/>
    <cellStyle name="Comma 6 2 5 2 3 2 2" xfId="28089"/>
    <cellStyle name="Comma 6 2 5 2 3 3" xfId="28088"/>
    <cellStyle name="Comma 6 2 5 2 4" xfId="17213"/>
    <cellStyle name="Comma 6 2 5 2 4 2" xfId="28090"/>
    <cellStyle name="Comma 6 2 5 2 5" xfId="28085"/>
    <cellStyle name="Comma 6 2 5 3" xfId="3887"/>
    <cellStyle name="Comma 6 2 5 3 2" xfId="7764"/>
    <cellStyle name="Comma 6 2 5 3 2 2" xfId="19395"/>
    <cellStyle name="Comma 6 2 5 3 2 2 2" xfId="28093"/>
    <cellStyle name="Comma 6 2 5 3 2 3" xfId="28092"/>
    <cellStyle name="Comma 6 2 5 3 3" xfId="11644"/>
    <cellStyle name="Comma 6 2 5 3 3 2" xfId="23270"/>
    <cellStyle name="Comma 6 2 5 3 3 2 2" xfId="28095"/>
    <cellStyle name="Comma 6 2 5 3 3 3" xfId="28094"/>
    <cellStyle name="Comma 6 2 5 3 4" xfId="15519"/>
    <cellStyle name="Comma 6 2 5 3 4 2" xfId="28096"/>
    <cellStyle name="Comma 6 2 5 3 5" xfId="28091"/>
    <cellStyle name="Comma 6 2 5 4" xfId="6718"/>
    <cellStyle name="Comma 6 2 5 4 2" xfId="18349"/>
    <cellStyle name="Comma 6 2 5 4 2 2" xfId="28098"/>
    <cellStyle name="Comma 6 2 5 4 3" xfId="28097"/>
    <cellStyle name="Comma 6 2 5 5" xfId="10598"/>
    <cellStyle name="Comma 6 2 5 5 2" xfId="22224"/>
    <cellStyle name="Comma 6 2 5 5 2 2" xfId="28100"/>
    <cellStyle name="Comma 6 2 5 5 3" xfId="28099"/>
    <cellStyle name="Comma 6 2 5 6" xfId="14473"/>
    <cellStyle name="Comma 6 2 5 6 2" xfId="28101"/>
    <cellStyle name="Comma 6 2 5 7" xfId="28084"/>
    <cellStyle name="Comma 6 2 6" xfId="3168"/>
    <cellStyle name="Comma 6 2 6 2" xfId="5909"/>
    <cellStyle name="Comma 6 2 6 2 2" xfId="9785"/>
    <cellStyle name="Comma 6 2 6 2 2 2" xfId="21416"/>
    <cellStyle name="Comma 6 2 6 2 2 2 2" xfId="28105"/>
    <cellStyle name="Comma 6 2 6 2 2 3" xfId="28104"/>
    <cellStyle name="Comma 6 2 6 2 3" xfId="13665"/>
    <cellStyle name="Comma 6 2 6 2 3 2" xfId="25291"/>
    <cellStyle name="Comma 6 2 6 2 3 2 2" xfId="28107"/>
    <cellStyle name="Comma 6 2 6 2 3 3" xfId="28106"/>
    <cellStyle name="Comma 6 2 6 2 4" xfId="17540"/>
    <cellStyle name="Comma 6 2 6 2 4 2" xfId="28108"/>
    <cellStyle name="Comma 6 2 6 2 5" xfId="28103"/>
    <cellStyle name="Comma 6 2 6 3" xfId="4319"/>
    <cellStyle name="Comma 6 2 6 3 2" xfId="8196"/>
    <cellStyle name="Comma 6 2 6 3 2 2" xfId="19827"/>
    <cellStyle name="Comma 6 2 6 3 2 2 2" xfId="28111"/>
    <cellStyle name="Comma 6 2 6 3 2 3" xfId="28110"/>
    <cellStyle name="Comma 6 2 6 3 3" xfId="12076"/>
    <cellStyle name="Comma 6 2 6 3 3 2" xfId="23702"/>
    <cellStyle name="Comma 6 2 6 3 3 2 2" xfId="28113"/>
    <cellStyle name="Comma 6 2 6 3 3 3" xfId="28112"/>
    <cellStyle name="Comma 6 2 6 3 4" xfId="15951"/>
    <cellStyle name="Comma 6 2 6 3 4 2" xfId="28114"/>
    <cellStyle name="Comma 6 2 6 3 5" xfId="28109"/>
    <cellStyle name="Comma 6 2 6 4" xfId="7045"/>
    <cellStyle name="Comma 6 2 6 4 2" xfId="18676"/>
    <cellStyle name="Comma 6 2 6 4 2 2" xfId="28116"/>
    <cellStyle name="Comma 6 2 6 4 3" xfId="28115"/>
    <cellStyle name="Comma 6 2 6 5" xfId="10925"/>
    <cellStyle name="Comma 6 2 6 5 2" xfId="22551"/>
    <cellStyle name="Comma 6 2 6 5 2 2" xfId="28118"/>
    <cellStyle name="Comma 6 2 6 5 3" xfId="28117"/>
    <cellStyle name="Comma 6 2 6 6" xfId="14800"/>
    <cellStyle name="Comma 6 2 6 6 2" xfId="28119"/>
    <cellStyle name="Comma 6 2 6 7" xfId="28102"/>
    <cellStyle name="Comma 6 2 7" xfId="4668"/>
    <cellStyle name="Comma 6 2 7 2" xfId="8545"/>
    <cellStyle name="Comma 6 2 7 2 2" xfId="20176"/>
    <cellStyle name="Comma 6 2 7 2 2 2" xfId="28122"/>
    <cellStyle name="Comma 6 2 7 2 3" xfId="28121"/>
    <cellStyle name="Comma 6 2 7 3" xfId="12425"/>
    <cellStyle name="Comma 6 2 7 3 2" xfId="24051"/>
    <cellStyle name="Comma 6 2 7 3 2 2" xfId="28124"/>
    <cellStyle name="Comma 6 2 7 3 3" xfId="28123"/>
    <cellStyle name="Comma 6 2 7 4" xfId="16300"/>
    <cellStyle name="Comma 6 2 7 4 2" xfId="28125"/>
    <cellStyle name="Comma 6 2 7 5" xfId="28120"/>
    <cellStyle name="Comma 6 2 8" xfId="5017"/>
    <cellStyle name="Comma 6 2 8 2" xfId="8893"/>
    <cellStyle name="Comma 6 2 8 2 2" xfId="20524"/>
    <cellStyle name="Comma 6 2 8 2 2 2" xfId="28128"/>
    <cellStyle name="Comma 6 2 8 2 3" xfId="28127"/>
    <cellStyle name="Comma 6 2 8 3" xfId="12773"/>
    <cellStyle name="Comma 6 2 8 3 2" xfId="24399"/>
    <cellStyle name="Comma 6 2 8 3 2 2" xfId="28130"/>
    <cellStyle name="Comma 6 2 8 3 3" xfId="28129"/>
    <cellStyle name="Comma 6 2 8 4" xfId="16648"/>
    <cellStyle name="Comma 6 2 8 4 2" xfId="28131"/>
    <cellStyle name="Comma 6 2 8 5" xfId="28126"/>
    <cellStyle name="Comma 6 2 9" xfId="5340"/>
    <cellStyle name="Comma 6 2 9 2" xfId="9216"/>
    <cellStyle name="Comma 6 2 9 2 2" xfId="20847"/>
    <cellStyle name="Comma 6 2 9 2 2 2" xfId="28134"/>
    <cellStyle name="Comma 6 2 9 2 3" xfId="28133"/>
    <cellStyle name="Comma 6 2 9 3" xfId="13096"/>
    <cellStyle name="Comma 6 2 9 3 2" xfId="24722"/>
    <cellStyle name="Comma 6 2 9 3 2 2" xfId="28136"/>
    <cellStyle name="Comma 6 2 9 3 3" xfId="28135"/>
    <cellStyle name="Comma 6 2 9 4" xfId="16971"/>
    <cellStyle name="Comma 6 2 9 4 2" xfId="28137"/>
    <cellStyle name="Comma 6 2 9 5" xfId="28132"/>
    <cellStyle name="Comma 6 3" xfId="2292"/>
    <cellStyle name="Comma 6 3 10" xfId="6342"/>
    <cellStyle name="Comma 6 3 10 2" xfId="10218"/>
    <cellStyle name="Comma 6 3 10 2 2" xfId="21849"/>
    <cellStyle name="Comma 6 3 10 2 2 2" xfId="28141"/>
    <cellStyle name="Comma 6 3 10 2 3" xfId="28140"/>
    <cellStyle name="Comma 6 3 10 3" xfId="14098"/>
    <cellStyle name="Comma 6 3 10 3 2" xfId="25724"/>
    <cellStyle name="Comma 6 3 10 3 2 2" xfId="28143"/>
    <cellStyle name="Comma 6 3 10 3 3" xfId="28142"/>
    <cellStyle name="Comma 6 3 10 4" xfId="17973"/>
    <cellStyle name="Comma 6 3 10 4 2" xfId="28144"/>
    <cellStyle name="Comma 6 3 10 5" xfId="28139"/>
    <cellStyle name="Comma 6 3 11" xfId="6562"/>
    <cellStyle name="Comma 6 3 11 2" xfId="18193"/>
    <cellStyle name="Comma 6 3 11 2 2" xfId="28146"/>
    <cellStyle name="Comma 6 3 11 3" xfId="28145"/>
    <cellStyle name="Comma 6 3 12" xfId="10442"/>
    <cellStyle name="Comma 6 3 12 2" xfId="22068"/>
    <cellStyle name="Comma 6 3 12 2 2" xfId="28148"/>
    <cellStyle name="Comma 6 3 12 3" xfId="28147"/>
    <cellStyle name="Comma 6 3 13" xfId="14317"/>
    <cellStyle name="Comma 6 3 13 2" xfId="28149"/>
    <cellStyle name="Comma 6 3 14" xfId="28138"/>
    <cellStyle name="Comma 6 3 2" xfId="2388"/>
    <cellStyle name="Comma 6 3 2 2" xfId="2622"/>
    <cellStyle name="Comma 6 3 2 3" xfId="2621"/>
    <cellStyle name="Comma 6 3 2 3 2" xfId="5587"/>
    <cellStyle name="Comma 6 3 2 3 2 2" xfId="9463"/>
    <cellStyle name="Comma 6 3 2 3 2 2 2" xfId="21094"/>
    <cellStyle name="Comma 6 3 2 3 2 2 2 2" xfId="28153"/>
    <cellStyle name="Comma 6 3 2 3 2 2 3" xfId="28152"/>
    <cellStyle name="Comma 6 3 2 3 2 3" xfId="13343"/>
    <cellStyle name="Comma 6 3 2 3 2 3 2" xfId="24969"/>
    <cellStyle name="Comma 6 3 2 3 2 3 2 2" xfId="28155"/>
    <cellStyle name="Comma 6 3 2 3 2 3 3" xfId="28154"/>
    <cellStyle name="Comma 6 3 2 3 2 4" xfId="17218"/>
    <cellStyle name="Comma 6 3 2 3 2 4 2" xfId="28156"/>
    <cellStyle name="Comma 6 3 2 3 2 5" xfId="28151"/>
    <cellStyle name="Comma 6 3 2 3 3" xfId="3892"/>
    <cellStyle name="Comma 6 3 2 3 3 2" xfId="7769"/>
    <cellStyle name="Comma 6 3 2 3 3 2 2" xfId="19400"/>
    <cellStyle name="Comma 6 3 2 3 3 2 2 2" xfId="28159"/>
    <cellStyle name="Comma 6 3 2 3 3 2 3" xfId="28158"/>
    <cellStyle name="Comma 6 3 2 3 3 3" xfId="11649"/>
    <cellStyle name="Comma 6 3 2 3 3 3 2" xfId="23275"/>
    <cellStyle name="Comma 6 3 2 3 3 3 2 2" xfId="28161"/>
    <cellStyle name="Comma 6 3 2 3 3 3 3" xfId="28160"/>
    <cellStyle name="Comma 6 3 2 3 3 4" xfId="15524"/>
    <cellStyle name="Comma 6 3 2 3 3 4 2" xfId="28162"/>
    <cellStyle name="Comma 6 3 2 3 3 5" xfId="28157"/>
    <cellStyle name="Comma 6 3 2 3 4" xfId="6723"/>
    <cellStyle name="Comma 6 3 2 3 4 2" xfId="18354"/>
    <cellStyle name="Comma 6 3 2 3 4 2 2" xfId="28164"/>
    <cellStyle name="Comma 6 3 2 3 4 3" xfId="28163"/>
    <cellStyle name="Comma 6 3 2 3 5" xfId="10603"/>
    <cellStyle name="Comma 6 3 2 3 5 2" xfId="22229"/>
    <cellStyle name="Comma 6 3 2 3 5 2 2" xfId="28166"/>
    <cellStyle name="Comma 6 3 2 3 5 3" xfId="28165"/>
    <cellStyle name="Comma 6 3 2 3 6" xfId="14478"/>
    <cellStyle name="Comma 6 3 2 3 6 2" xfId="28167"/>
    <cellStyle name="Comma 6 3 2 3 7" xfId="28150"/>
    <cellStyle name="Comma 6 3 2 4" xfId="3338"/>
    <cellStyle name="Comma 6 3 2 4 2" xfId="6079"/>
    <cellStyle name="Comma 6 3 2 4 2 2" xfId="9955"/>
    <cellStyle name="Comma 6 3 2 4 2 2 2" xfId="21586"/>
    <cellStyle name="Comma 6 3 2 4 2 2 2 2" xfId="28171"/>
    <cellStyle name="Comma 6 3 2 4 2 2 3" xfId="28170"/>
    <cellStyle name="Comma 6 3 2 4 2 3" xfId="13835"/>
    <cellStyle name="Comma 6 3 2 4 2 3 2" xfId="25461"/>
    <cellStyle name="Comma 6 3 2 4 2 3 2 2" xfId="28173"/>
    <cellStyle name="Comma 6 3 2 4 2 3 3" xfId="28172"/>
    <cellStyle name="Comma 6 3 2 4 2 4" xfId="17710"/>
    <cellStyle name="Comma 6 3 2 4 2 4 2" xfId="28174"/>
    <cellStyle name="Comma 6 3 2 4 2 5" xfId="28169"/>
    <cellStyle name="Comma 6 3 2 4 3" xfId="4324"/>
    <cellStyle name="Comma 6 3 2 4 3 2" xfId="8201"/>
    <cellStyle name="Comma 6 3 2 4 3 2 2" xfId="19832"/>
    <cellStyle name="Comma 6 3 2 4 3 2 2 2" xfId="28177"/>
    <cellStyle name="Comma 6 3 2 4 3 2 3" xfId="28176"/>
    <cellStyle name="Comma 6 3 2 4 3 3" xfId="12081"/>
    <cellStyle name="Comma 6 3 2 4 3 3 2" xfId="23707"/>
    <cellStyle name="Comma 6 3 2 4 3 3 2 2" xfId="28179"/>
    <cellStyle name="Comma 6 3 2 4 3 3 3" xfId="28178"/>
    <cellStyle name="Comma 6 3 2 4 3 4" xfId="15956"/>
    <cellStyle name="Comma 6 3 2 4 3 4 2" xfId="28180"/>
    <cellStyle name="Comma 6 3 2 4 3 5" xfId="28175"/>
    <cellStyle name="Comma 6 3 2 4 4" xfId="7215"/>
    <cellStyle name="Comma 6 3 2 4 4 2" xfId="18846"/>
    <cellStyle name="Comma 6 3 2 4 4 2 2" xfId="28182"/>
    <cellStyle name="Comma 6 3 2 4 4 3" xfId="28181"/>
    <cellStyle name="Comma 6 3 2 4 5" xfId="11095"/>
    <cellStyle name="Comma 6 3 2 4 5 2" xfId="22721"/>
    <cellStyle name="Comma 6 3 2 4 5 2 2" xfId="28184"/>
    <cellStyle name="Comma 6 3 2 4 5 3" xfId="28183"/>
    <cellStyle name="Comma 6 3 2 4 6" xfId="14970"/>
    <cellStyle name="Comma 6 3 2 4 6 2" xfId="28185"/>
    <cellStyle name="Comma 6 3 2 4 7" xfId="28168"/>
    <cellStyle name="Comma 6 3 2 5" xfId="4673"/>
    <cellStyle name="Comma 6 3 2 5 2" xfId="8550"/>
    <cellStyle name="Comma 6 3 2 5 2 2" xfId="20181"/>
    <cellStyle name="Comma 6 3 2 5 2 2 2" xfId="28188"/>
    <cellStyle name="Comma 6 3 2 5 2 3" xfId="28187"/>
    <cellStyle name="Comma 6 3 2 5 3" xfId="12430"/>
    <cellStyle name="Comma 6 3 2 5 3 2" xfId="24056"/>
    <cellStyle name="Comma 6 3 2 5 3 2 2" xfId="28190"/>
    <cellStyle name="Comma 6 3 2 5 3 3" xfId="28189"/>
    <cellStyle name="Comma 6 3 2 5 4" xfId="16305"/>
    <cellStyle name="Comma 6 3 2 5 4 2" xfId="28191"/>
    <cellStyle name="Comma 6 3 2 5 5" xfId="28186"/>
    <cellStyle name="Comma 6 3 2 6" xfId="5022"/>
    <cellStyle name="Comma 6 3 2 6 2" xfId="8898"/>
    <cellStyle name="Comma 6 3 2 6 2 2" xfId="20529"/>
    <cellStyle name="Comma 6 3 2 6 2 2 2" xfId="28194"/>
    <cellStyle name="Comma 6 3 2 6 2 3" xfId="28193"/>
    <cellStyle name="Comma 6 3 2 6 3" xfId="12778"/>
    <cellStyle name="Comma 6 3 2 6 3 2" xfId="24404"/>
    <cellStyle name="Comma 6 3 2 6 3 2 2" xfId="28196"/>
    <cellStyle name="Comma 6 3 2 6 3 3" xfId="28195"/>
    <cellStyle name="Comma 6 3 2 6 4" xfId="16653"/>
    <cellStyle name="Comma 6 3 2 6 4 2" xfId="28197"/>
    <cellStyle name="Comma 6 3 2 6 5" xfId="28192"/>
    <cellStyle name="Comma 6 3 2 7" xfId="3772"/>
    <cellStyle name="Comma 6 3 2 7 2" xfId="7649"/>
    <cellStyle name="Comma 6 3 2 7 2 2" xfId="19280"/>
    <cellStyle name="Comma 6 3 2 7 2 2 2" xfId="28200"/>
    <cellStyle name="Comma 6 3 2 7 2 3" xfId="28199"/>
    <cellStyle name="Comma 6 3 2 7 3" xfId="11529"/>
    <cellStyle name="Comma 6 3 2 7 3 2" xfId="23155"/>
    <cellStyle name="Comma 6 3 2 7 3 2 2" xfId="28202"/>
    <cellStyle name="Comma 6 3 2 7 3 3" xfId="28201"/>
    <cellStyle name="Comma 6 3 2 7 4" xfId="15404"/>
    <cellStyle name="Comma 6 3 2 7 4 2" xfId="28203"/>
    <cellStyle name="Comma 6 3 2 7 5" xfId="28198"/>
    <cellStyle name="Comma 6 3 3" xfId="2623"/>
    <cellStyle name="Comma 6 3 4" xfId="2620"/>
    <cellStyle name="Comma 6 3 4 2" xfId="5586"/>
    <cellStyle name="Comma 6 3 4 2 2" xfId="9462"/>
    <cellStyle name="Comma 6 3 4 2 2 2" xfId="21093"/>
    <cellStyle name="Comma 6 3 4 2 2 2 2" xfId="28207"/>
    <cellStyle name="Comma 6 3 4 2 2 3" xfId="28206"/>
    <cellStyle name="Comma 6 3 4 2 3" xfId="13342"/>
    <cellStyle name="Comma 6 3 4 2 3 2" xfId="24968"/>
    <cellStyle name="Comma 6 3 4 2 3 2 2" xfId="28209"/>
    <cellStyle name="Comma 6 3 4 2 3 3" xfId="28208"/>
    <cellStyle name="Comma 6 3 4 2 4" xfId="17217"/>
    <cellStyle name="Comma 6 3 4 2 4 2" xfId="28210"/>
    <cellStyle name="Comma 6 3 4 2 5" xfId="28205"/>
    <cellStyle name="Comma 6 3 4 3" xfId="3891"/>
    <cellStyle name="Comma 6 3 4 3 2" xfId="7768"/>
    <cellStyle name="Comma 6 3 4 3 2 2" xfId="19399"/>
    <cellStyle name="Comma 6 3 4 3 2 2 2" xfId="28213"/>
    <cellStyle name="Comma 6 3 4 3 2 3" xfId="28212"/>
    <cellStyle name="Comma 6 3 4 3 3" xfId="11648"/>
    <cellStyle name="Comma 6 3 4 3 3 2" xfId="23274"/>
    <cellStyle name="Comma 6 3 4 3 3 2 2" xfId="28215"/>
    <cellStyle name="Comma 6 3 4 3 3 3" xfId="28214"/>
    <cellStyle name="Comma 6 3 4 3 4" xfId="15523"/>
    <cellStyle name="Comma 6 3 4 3 4 2" xfId="28216"/>
    <cellStyle name="Comma 6 3 4 3 5" xfId="28211"/>
    <cellStyle name="Comma 6 3 4 4" xfId="6722"/>
    <cellStyle name="Comma 6 3 4 4 2" xfId="18353"/>
    <cellStyle name="Comma 6 3 4 4 2 2" xfId="28218"/>
    <cellStyle name="Comma 6 3 4 4 3" xfId="28217"/>
    <cellStyle name="Comma 6 3 4 5" xfId="10602"/>
    <cellStyle name="Comma 6 3 4 5 2" xfId="22228"/>
    <cellStyle name="Comma 6 3 4 5 2 2" xfId="28220"/>
    <cellStyle name="Comma 6 3 4 5 3" xfId="28219"/>
    <cellStyle name="Comma 6 3 4 6" xfId="14477"/>
    <cellStyle name="Comma 6 3 4 6 2" xfId="28221"/>
    <cellStyle name="Comma 6 3 4 7" xfId="28204"/>
    <cellStyle name="Comma 6 3 5" xfId="3262"/>
    <cellStyle name="Comma 6 3 5 2" xfId="6003"/>
    <cellStyle name="Comma 6 3 5 2 2" xfId="9879"/>
    <cellStyle name="Comma 6 3 5 2 2 2" xfId="21510"/>
    <cellStyle name="Comma 6 3 5 2 2 2 2" xfId="28225"/>
    <cellStyle name="Comma 6 3 5 2 2 3" xfId="28224"/>
    <cellStyle name="Comma 6 3 5 2 3" xfId="13759"/>
    <cellStyle name="Comma 6 3 5 2 3 2" xfId="25385"/>
    <cellStyle name="Comma 6 3 5 2 3 2 2" xfId="28227"/>
    <cellStyle name="Comma 6 3 5 2 3 3" xfId="28226"/>
    <cellStyle name="Comma 6 3 5 2 4" xfId="17634"/>
    <cellStyle name="Comma 6 3 5 2 4 2" xfId="28228"/>
    <cellStyle name="Comma 6 3 5 2 5" xfId="28223"/>
    <cellStyle name="Comma 6 3 5 3" xfId="4323"/>
    <cellStyle name="Comma 6 3 5 3 2" xfId="8200"/>
    <cellStyle name="Comma 6 3 5 3 2 2" xfId="19831"/>
    <cellStyle name="Comma 6 3 5 3 2 2 2" xfId="28231"/>
    <cellStyle name="Comma 6 3 5 3 2 3" xfId="28230"/>
    <cellStyle name="Comma 6 3 5 3 3" xfId="12080"/>
    <cellStyle name="Comma 6 3 5 3 3 2" xfId="23706"/>
    <cellStyle name="Comma 6 3 5 3 3 2 2" xfId="28233"/>
    <cellStyle name="Comma 6 3 5 3 3 3" xfId="28232"/>
    <cellStyle name="Comma 6 3 5 3 4" xfId="15955"/>
    <cellStyle name="Comma 6 3 5 3 4 2" xfId="28234"/>
    <cellStyle name="Comma 6 3 5 3 5" xfId="28229"/>
    <cellStyle name="Comma 6 3 5 4" xfId="7139"/>
    <cellStyle name="Comma 6 3 5 4 2" xfId="18770"/>
    <cellStyle name="Comma 6 3 5 4 2 2" xfId="28236"/>
    <cellStyle name="Comma 6 3 5 4 3" xfId="28235"/>
    <cellStyle name="Comma 6 3 5 5" xfId="11019"/>
    <cellStyle name="Comma 6 3 5 5 2" xfId="22645"/>
    <cellStyle name="Comma 6 3 5 5 2 2" xfId="28238"/>
    <cellStyle name="Comma 6 3 5 5 3" xfId="28237"/>
    <cellStyle name="Comma 6 3 5 6" xfId="14894"/>
    <cellStyle name="Comma 6 3 5 6 2" xfId="28239"/>
    <cellStyle name="Comma 6 3 5 7" xfId="28222"/>
    <cellStyle name="Comma 6 3 6" xfId="4672"/>
    <cellStyle name="Comma 6 3 6 2" xfId="8549"/>
    <cellStyle name="Comma 6 3 6 2 2" xfId="20180"/>
    <cellStyle name="Comma 6 3 6 2 2 2" xfId="28242"/>
    <cellStyle name="Comma 6 3 6 2 3" xfId="28241"/>
    <cellStyle name="Comma 6 3 6 3" xfId="12429"/>
    <cellStyle name="Comma 6 3 6 3 2" xfId="24055"/>
    <cellStyle name="Comma 6 3 6 3 2 2" xfId="28244"/>
    <cellStyle name="Comma 6 3 6 3 3" xfId="28243"/>
    <cellStyle name="Comma 6 3 6 4" xfId="16304"/>
    <cellStyle name="Comma 6 3 6 4 2" xfId="28245"/>
    <cellStyle name="Comma 6 3 6 5" xfId="28240"/>
    <cellStyle name="Comma 6 3 7" xfId="5021"/>
    <cellStyle name="Comma 6 3 7 2" xfId="8897"/>
    <cellStyle name="Comma 6 3 7 2 2" xfId="20528"/>
    <cellStyle name="Comma 6 3 7 2 2 2" xfId="28248"/>
    <cellStyle name="Comma 6 3 7 2 3" xfId="28247"/>
    <cellStyle name="Comma 6 3 7 3" xfId="12777"/>
    <cellStyle name="Comma 6 3 7 3 2" xfId="24403"/>
    <cellStyle name="Comma 6 3 7 3 2 2" xfId="28250"/>
    <cellStyle name="Comma 6 3 7 3 3" xfId="28249"/>
    <cellStyle name="Comma 6 3 7 4" xfId="16652"/>
    <cellStyle name="Comma 6 3 7 4 2" xfId="28251"/>
    <cellStyle name="Comma 6 3 7 5" xfId="28246"/>
    <cellStyle name="Comma 6 3 8" xfId="5426"/>
    <cellStyle name="Comma 6 3 8 2" xfId="9302"/>
    <cellStyle name="Comma 6 3 8 2 2" xfId="20933"/>
    <cellStyle name="Comma 6 3 8 2 2 2" xfId="28254"/>
    <cellStyle name="Comma 6 3 8 2 3" xfId="28253"/>
    <cellStyle name="Comma 6 3 8 3" xfId="13182"/>
    <cellStyle name="Comma 6 3 8 3 2" xfId="24808"/>
    <cellStyle name="Comma 6 3 8 3 2 2" xfId="28256"/>
    <cellStyle name="Comma 6 3 8 3 3" xfId="28255"/>
    <cellStyle name="Comma 6 3 8 4" xfId="17057"/>
    <cellStyle name="Comma 6 3 8 4 2" xfId="28257"/>
    <cellStyle name="Comma 6 3 8 5" xfId="28252"/>
    <cellStyle name="Comma 6 3 9" xfId="3605"/>
    <cellStyle name="Comma 6 3 9 2" xfId="7482"/>
    <cellStyle name="Comma 6 3 9 2 2" xfId="19113"/>
    <cellStyle name="Comma 6 3 9 2 2 2" xfId="28260"/>
    <cellStyle name="Comma 6 3 9 2 3" xfId="28259"/>
    <cellStyle name="Comma 6 3 9 3" xfId="11362"/>
    <cellStyle name="Comma 6 3 9 3 2" xfId="22988"/>
    <cellStyle name="Comma 6 3 9 3 2 2" xfId="28262"/>
    <cellStyle name="Comma 6 3 9 3 3" xfId="28261"/>
    <cellStyle name="Comma 6 3 9 4" xfId="15237"/>
    <cellStyle name="Comma 6 3 9 4 2" xfId="28263"/>
    <cellStyle name="Comma 6 3 9 5" xfId="28258"/>
    <cellStyle name="Comma 6 4" xfId="2385"/>
    <cellStyle name="Comma 6 4 2" xfId="2625"/>
    <cellStyle name="Comma 6 4 3" xfId="2624"/>
    <cellStyle name="Comma 6 4 3 2" xfId="5588"/>
    <cellStyle name="Comma 6 4 3 2 2" xfId="9464"/>
    <cellStyle name="Comma 6 4 3 2 2 2" xfId="21095"/>
    <cellStyle name="Comma 6 4 3 2 2 2 2" xfId="28267"/>
    <cellStyle name="Comma 6 4 3 2 2 3" xfId="28266"/>
    <cellStyle name="Comma 6 4 3 2 3" xfId="13344"/>
    <cellStyle name="Comma 6 4 3 2 3 2" xfId="24970"/>
    <cellStyle name="Comma 6 4 3 2 3 2 2" xfId="28269"/>
    <cellStyle name="Comma 6 4 3 2 3 3" xfId="28268"/>
    <cellStyle name="Comma 6 4 3 2 4" xfId="17219"/>
    <cellStyle name="Comma 6 4 3 2 4 2" xfId="28270"/>
    <cellStyle name="Comma 6 4 3 2 5" xfId="28265"/>
    <cellStyle name="Comma 6 4 3 3" xfId="3893"/>
    <cellStyle name="Comma 6 4 3 3 2" xfId="7770"/>
    <cellStyle name="Comma 6 4 3 3 2 2" xfId="19401"/>
    <cellStyle name="Comma 6 4 3 3 2 2 2" xfId="28273"/>
    <cellStyle name="Comma 6 4 3 3 2 3" xfId="28272"/>
    <cellStyle name="Comma 6 4 3 3 3" xfId="11650"/>
    <cellStyle name="Comma 6 4 3 3 3 2" xfId="23276"/>
    <cellStyle name="Comma 6 4 3 3 3 2 2" xfId="28275"/>
    <cellStyle name="Comma 6 4 3 3 3 3" xfId="28274"/>
    <cellStyle name="Comma 6 4 3 3 4" xfId="15525"/>
    <cellStyle name="Comma 6 4 3 3 4 2" xfId="28276"/>
    <cellStyle name="Comma 6 4 3 3 5" xfId="28271"/>
    <cellStyle name="Comma 6 4 3 4" xfId="6724"/>
    <cellStyle name="Comma 6 4 3 4 2" xfId="18355"/>
    <cellStyle name="Comma 6 4 3 4 2 2" xfId="28278"/>
    <cellStyle name="Comma 6 4 3 4 3" xfId="28277"/>
    <cellStyle name="Comma 6 4 3 5" xfId="10604"/>
    <cellStyle name="Comma 6 4 3 5 2" xfId="22230"/>
    <cellStyle name="Comma 6 4 3 5 2 2" xfId="28280"/>
    <cellStyle name="Comma 6 4 3 5 3" xfId="28279"/>
    <cellStyle name="Comma 6 4 3 6" xfId="14479"/>
    <cellStyle name="Comma 6 4 3 6 2" xfId="28281"/>
    <cellStyle name="Comma 6 4 3 7" xfId="28264"/>
    <cellStyle name="Comma 6 4 4" xfId="3410"/>
    <cellStyle name="Comma 6 4 4 2" xfId="6151"/>
    <cellStyle name="Comma 6 4 4 2 2" xfId="10027"/>
    <cellStyle name="Comma 6 4 4 2 2 2" xfId="21658"/>
    <cellStyle name="Comma 6 4 4 2 2 2 2" xfId="28285"/>
    <cellStyle name="Comma 6 4 4 2 2 3" xfId="28284"/>
    <cellStyle name="Comma 6 4 4 2 3" xfId="13907"/>
    <cellStyle name="Comma 6 4 4 2 3 2" xfId="25533"/>
    <cellStyle name="Comma 6 4 4 2 3 2 2" xfId="28287"/>
    <cellStyle name="Comma 6 4 4 2 3 3" xfId="28286"/>
    <cellStyle name="Comma 6 4 4 2 4" xfId="17782"/>
    <cellStyle name="Comma 6 4 4 2 4 2" xfId="28288"/>
    <cellStyle name="Comma 6 4 4 2 5" xfId="28283"/>
    <cellStyle name="Comma 6 4 4 3" xfId="4325"/>
    <cellStyle name="Comma 6 4 4 3 2" xfId="8202"/>
    <cellStyle name="Comma 6 4 4 3 2 2" xfId="19833"/>
    <cellStyle name="Comma 6 4 4 3 2 2 2" xfId="28291"/>
    <cellStyle name="Comma 6 4 4 3 2 3" xfId="28290"/>
    <cellStyle name="Comma 6 4 4 3 3" xfId="12082"/>
    <cellStyle name="Comma 6 4 4 3 3 2" xfId="23708"/>
    <cellStyle name="Comma 6 4 4 3 3 2 2" xfId="28293"/>
    <cellStyle name="Comma 6 4 4 3 3 3" xfId="28292"/>
    <cellStyle name="Comma 6 4 4 3 4" xfId="15957"/>
    <cellStyle name="Comma 6 4 4 3 4 2" xfId="28294"/>
    <cellStyle name="Comma 6 4 4 3 5" xfId="28289"/>
    <cellStyle name="Comma 6 4 4 4" xfId="7287"/>
    <cellStyle name="Comma 6 4 4 4 2" xfId="18918"/>
    <cellStyle name="Comma 6 4 4 4 2 2" xfId="28296"/>
    <cellStyle name="Comma 6 4 4 4 3" xfId="28295"/>
    <cellStyle name="Comma 6 4 4 5" xfId="11167"/>
    <cellStyle name="Comma 6 4 4 5 2" xfId="22793"/>
    <cellStyle name="Comma 6 4 4 5 2 2" xfId="28298"/>
    <cellStyle name="Comma 6 4 4 5 3" xfId="28297"/>
    <cellStyle name="Comma 6 4 4 6" xfId="15042"/>
    <cellStyle name="Comma 6 4 4 6 2" xfId="28299"/>
    <cellStyle name="Comma 6 4 4 7" xfId="28282"/>
    <cellStyle name="Comma 6 4 5" xfId="4674"/>
    <cellStyle name="Comma 6 4 5 2" xfId="8551"/>
    <cellStyle name="Comma 6 4 5 2 2" xfId="20182"/>
    <cellStyle name="Comma 6 4 5 2 2 2" xfId="28302"/>
    <cellStyle name="Comma 6 4 5 2 3" xfId="28301"/>
    <cellStyle name="Comma 6 4 5 3" xfId="12431"/>
    <cellStyle name="Comma 6 4 5 3 2" xfId="24057"/>
    <cellStyle name="Comma 6 4 5 3 2 2" xfId="28304"/>
    <cellStyle name="Comma 6 4 5 3 3" xfId="28303"/>
    <cellStyle name="Comma 6 4 5 4" xfId="16306"/>
    <cellStyle name="Comma 6 4 5 4 2" xfId="28305"/>
    <cellStyle name="Comma 6 4 5 5" xfId="28300"/>
    <cellStyle name="Comma 6 4 6" xfId="5023"/>
    <cellStyle name="Comma 6 4 6 2" xfId="8899"/>
    <cellStyle name="Comma 6 4 6 2 2" xfId="20530"/>
    <cellStyle name="Comma 6 4 6 2 2 2" xfId="28308"/>
    <cellStyle name="Comma 6 4 6 2 3" xfId="28307"/>
    <cellStyle name="Comma 6 4 6 3" xfId="12779"/>
    <cellStyle name="Comma 6 4 6 3 2" xfId="24405"/>
    <cellStyle name="Comma 6 4 6 3 2 2" xfId="28310"/>
    <cellStyle name="Comma 6 4 6 3 3" xfId="28309"/>
    <cellStyle name="Comma 6 4 6 4" xfId="16654"/>
    <cellStyle name="Comma 6 4 6 4 2" xfId="28311"/>
    <cellStyle name="Comma 6 4 6 5" xfId="28306"/>
    <cellStyle name="Comma 6 4 7" xfId="3685"/>
    <cellStyle name="Comma 6 4 7 2" xfId="7562"/>
    <cellStyle name="Comma 6 4 7 2 2" xfId="19193"/>
    <cellStyle name="Comma 6 4 7 2 2 2" xfId="28314"/>
    <cellStyle name="Comma 6 4 7 2 3" xfId="28313"/>
    <cellStyle name="Comma 6 4 7 3" xfId="11442"/>
    <cellStyle name="Comma 6 4 7 3 2" xfId="23068"/>
    <cellStyle name="Comma 6 4 7 3 2 2" xfId="28316"/>
    <cellStyle name="Comma 6 4 7 3 3" xfId="28315"/>
    <cellStyle name="Comma 6 4 7 4" xfId="15317"/>
    <cellStyle name="Comma 6 4 7 4 2" xfId="28317"/>
    <cellStyle name="Comma 6 4 7 5" xfId="28312"/>
    <cellStyle name="Comma 6 5" xfId="2626"/>
    <cellStyle name="Comma 6 6" xfId="2611"/>
    <cellStyle name="Comma 6 6 2" xfId="5581"/>
    <cellStyle name="Comma 6 6 2 2" xfId="9457"/>
    <cellStyle name="Comma 6 6 2 2 2" xfId="21088"/>
    <cellStyle name="Comma 6 6 2 2 2 2" xfId="28321"/>
    <cellStyle name="Comma 6 6 2 2 3" xfId="28320"/>
    <cellStyle name="Comma 6 6 2 3" xfId="13337"/>
    <cellStyle name="Comma 6 6 2 3 2" xfId="24963"/>
    <cellStyle name="Comma 6 6 2 3 2 2" xfId="28323"/>
    <cellStyle name="Comma 6 6 2 3 3" xfId="28322"/>
    <cellStyle name="Comma 6 6 2 4" xfId="17212"/>
    <cellStyle name="Comma 6 6 2 4 2" xfId="28324"/>
    <cellStyle name="Comma 6 6 2 5" xfId="28319"/>
    <cellStyle name="Comma 6 6 3" xfId="3886"/>
    <cellStyle name="Comma 6 6 3 2" xfId="7763"/>
    <cellStyle name="Comma 6 6 3 2 2" xfId="19394"/>
    <cellStyle name="Comma 6 6 3 2 2 2" xfId="28327"/>
    <cellStyle name="Comma 6 6 3 2 3" xfId="28326"/>
    <cellStyle name="Comma 6 6 3 3" xfId="11643"/>
    <cellStyle name="Comma 6 6 3 3 2" xfId="23269"/>
    <cellStyle name="Comma 6 6 3 3 2 2" xfId="28329"/>
    <cellStyle name="Comma 6 6 3 3 3" xfId="28328"/>
    <cellStyle name="Comma 6 6 3 4" xfId="15518"/>
    <cellStyle name="Comma 6 6 3 4 2" xfId="28330"/>
    <cellStyle name="Comma 6 6 3 5" xfId="28325"/>
    <cellStyle name="Comma 6 6 4" xfId="6717"/>
    <cellStyle name="Comma 6 6 4 2" xfId="18348"/>
    <cellStyle name="Comma 6 6 4 2 2" xfId="28332"/>
    <cellStyle name="Comma 6 6 4 3" xfId="28331"/>
    <cellStyle name="Comma 6 6 5" xfId="10597"/>
    <cellStyle name="Comma 6 6 5 2" xfId="22223"/>
    <cellStyle name="Comma 6 6 5 2 2" xfId="28334"/>
    <cellStyle name="Comma 6 6 5 3" xfId="28333"/>
    <cellStyle name="Comma 6 6 6" xfId="14472"/>
    <cellStyle name="Comma 6 6 6 2" xfId="28335"/>
    <cellStyle name="Comma 6 6 7" xfId="28318"/>
    <cellStyle name="Comma 6 7" xfId="3167"/>
    <cellStyle name="Comma 6 7 2" xfId="5908"/>
    <cellStyle name="Comma 6 7 2 2" xfId="9784"/>
    <cellStyle name="Comma 6 7 2 2 2" xfId="21415"/>
    <cellStyle name="Comma 6 7 2 2 2 2" xfId="28339"/>
    <cellStyle name="Comma 6 7 2 2 3" xfId="28338"/>
    <cellStyle name="Comma 6 7 2 3" xfId="13664"/>
    <cellStyle name="Comma 6 7 2 3 2" xfId="25290"/>
    <cellStyle name="Comma 6 7 2 3 2 2" xfId="28341"/>
    <cellStyle name="Comma 6 7 2 3 3" xfId="28340"/>
    <cellStyle name="Comma 6 7 2 4" xfId="17539"/>
    <cellStyle name="Comma 6 7 2 4 2" xfId="28342"/>
    <cellStyle name="Comma 6 7 2 5" xfId="28337"/>
    <cellStyle name="Comma 6 7 3" xfId="4318"/>
    <cellStyle name="Comma 6 7 3 2" xfId="8195"/>
    <cellStyle name="Comma 6 7 3 2 2" xfId="19826"/>
    <cellStyle name="Comma 6 7 3 2 2 2" xfId="28345"/>
    <cellStyle name="Comma 6 7 3 2 3" xfId="28344"/>
    <cellStyle name="Comma 6 7 3 3" xfId="12075"/>
    <cellStyle name="Comma 6 7 3 3 2" xfId="23701"/>
    <cellStyle name="Comma 6 7 3 3 2 2" xfId="28347"/>
    <cellStyle name="Comma 6 7 3 3 3" xfId="28346"/>
    <cellStyle name="Comma 6 7 3 4" xfId="15950"/>
    <cellStyle name="Comma 6 7 3 4 2" xfId="28348"/>
    <cellStyle name="Comma 6 7 3 5" xfId="28343"/>
    <cellStyle name="Comma 6 7 4" xfId="7044"/>
    <cellStyle name="Comma 6 7 4 2" xfId="18675"/>
    <cellStyle name="Comma 6 7 4 2 2" xfId="28350"/>
    <cellStyle name="Comma 6 7 4 3" xfId="28349"/>
    <cellStyle name="Comma 6 7 5" xfId="10924"/>
    <cellStyle name="Comma 6 7 5 2" xfId="22550"/>
    <cellStyle name="Comma 6 7 5 2 2" xfId="28352"/>
    <cellStyle name="Comma 6 7 5 3" xfId="28351"/>
    <cellStyle name="Comma 6 7 6" xfId="14799"/>
    <cellStyle name="Comma 6 7 6 2" xfId="28353"/>
    <cellStyle name="Comma 6 7 7" xfId="28336"/>
    <cellStyle name="Comma 6 8" xfId="4667"/>
    <cellStyle name="Comma 6 8 2" xfId="8544"/>
    <cellStyle name="Comma 6 8 2 2" xfId="20175"/>
    <cellStyle name="Comma 6 8 2 2 2" xfId="28356"/>
    <cellStyle name="Comma 6 8 2 3" xfId="28355"/>
    <cellStyle name="Comma 6 8 3" xfId="12424"/>
    <cellStyle name="Comma 6 8 3 2" xfId="24050"/>
    <cellStyle name="Comma 6 8 3 2 2" xfId="28358"/>
    <cellStyle name="Comma 6 8 3 3" xfId="28357"/>
    <cellStyle name="Comma 6 8 4" xfId="16299"/>
    <cellStyle name="Comma 6 8 4 2" xfId="28359"/>
    <cellStyle name="Comma 6 8 5" xfId="28354"/>
    <cellStyle name="Comma 6 9" xfId="5016"/>
    <cellStyle name="Comma 6 9 2" xfId="8892"/>
    <cellStyle name="Comma 6 9 2 2" xfId="20523"/>
    <cellStyle name="Comma 6 9 2 2 2" xfId="28362"/>
    <cellStyle name="Comma 6 9 2 3" xfId="28361"/>
    <cellStyle name="Comma 6 9 3" xfId="12772"/>
    <cellStyle name="Comma 6 9 3 2" xfId="24398"/>
    <cellStyle name="Comma 6 9 3 2 2" xfId="28364"/>
    <cellStyle name="Comma 6 9 3 3" xfId="28363"/>
    <cellStyle name="Comma 6 9 4" xfId="16647"/>
    <cellStyle name="Comma 6 9 4 2" xfId="28365"/>
    <cellStyle name="Comma 6 9 5" xfId="28360"/>
    <cellStyle name="Comma 7" xfId="2189"/>
    <cellStyle name="Comma 7 10" xfId="5341"/>
    <cellStyle name="Comma 7 10 2" xfId="9217"/>
    <cellStyle name="Comma 7 10 2 2" xfId="20848"/>
    <cellStyle name="Comma 7 10 2 2 2" xfId="28369"/>
    <cellStyle name="Comma 7 10 2 3" xfId="28368"/>
    <cellStyle name="Comma 7 10 3" xfId="13097"/>
    <cellStyle name="Comma 7 10 3 2" xfId="24723"/>
    <cellStyle name="Comma 7 10 3 2 2" xfId="28371"/>
    <cellStyle name="Comma 7 10 3 3" xfId="28370"/>
    <cellStyle name="Comma 7 10 4" xfId="16972"/>
    <cellStyle name="Comma 7 10 4 2" xfId="28372"/>
    <cellStyle name="Comma 7 10 5" xfId="28367"/>
    <cellStyle name="Comma 7 11" xfId="3516"/>
    <cellStyle name="Comma 7 11 2" xfId="7393"/>
    <cellStyle name="Comma 7 11 2 2" xfId="19024"/>
    <cellStyle name="Comma 7 11 2 2 2" xfId="28375"/>
    <cellStyle name="Comma 7 11 2 3" xfId="28374"/>
    <cellStyle name="Comma 7 11 3" xfId="11273"/>
    <cellStyle name="Comma 7 11 3 2" xfId="22899"/>
    <cellStyle name="Comma 7 11 3 2 2" xfId="28377"/>
    <cellStyle name="Comma 7 11 3 3" xfId="28376"/>
    <cellStyle name="Comma 7 11 4" xfId="15148"/>
    <cellStyle name="Comma 7 11 4 2" xfId="28378"/>
    <cellStyle name="Comma 7 11 5" xfId="28373"/>
    <cellStyle name="Comma 7 12" xfId="6257"/>
    <cellStyle name="Comma 7 12 2" xfId="10133"/>
    <cellStyle name="Comma 7 12 2 2" xfId="21764"/>
    <cellStyle name="Comma 7 12 2 2 2" xfId="28381"/>
    <cellStyle name="Comma 7 12 2 3" xfId="28380"/>
    <cellStyle name="Comma 7 12 3" xfId="14013"/>
    <cellStyle name="Comma 7 12 3 2" xfId="25639"/>
    <cellStyle name="Comma 7 12 3 2 2" xfId="28383"/>
    <cellStyle name="Comma 7 12 3 3" xfId="28382"/>
    <cellStyle name="Comma 7 12 4" xfId="17888"/>
    <cellStyle name="Comma 7 12 4 2" xfId="28384"/>
    <cellStyle name="Comma 7 12 5" xfId="28379"/>
    <cellStyle name="Comma 7 13" xfId="6477"/>
    <cellStyle name="Comma 7 13 2" xfId="18108"/>
    <cellStyle name="Comma 7 13 2 2" xfId="28386"/>
    <cellStyle name="Comma 7 13 3" xfId="28385"/>
    <cellStyle name="Comma 7 14" xfId="10357"/>
    <cellStyle name="Comma 7 14 2" xfId="21983"/>
    <cellStyle name="Comma 7 14 2 2" xfId="28388"/>
    <cellStyle name="Comma 7 14 3" xfId="28387"/>
    <cellStyle name="Comma 7 15" xfId="14232"/>
    <cellStyle name="Comma 7 15 2" xfId="28389"/>
    <cellStyle name="Comma 7 16" xfId="28366"/>
    <cellStyle name="Comma 7 2" xfId="2190"/>
    <cellStyle name="Comma 7 2 10" xfId="3517"/>
    <cellStyle name="Comma 7 2 10 2" xfId="7394"/>
    <cellStyle name="Comma 7 2 10 2 2" xfId="19025"/>
    <cellStyle name="Comma 7 2 10 2 2 2" xfId="28393"/>
    <cellStyle name="Comma 7 2 10 2 3" xfId="28392"/>
    <cellStyle name="Comma 7 2 10 3" xfId="11274"/>
    <cellStyle name="Comma 7 2 10 3 2" xfId="22900"/>
    <cellStyle name="Comma 7 2 10 3 2 2" xfId="28395"/>
    <cellStyle name="Comma 7 2 10 3 3" xfId="28394"/>
    <cellStyle name="Comma 7 2 10 4" xfId="15149"/>
    <cellStyle name="Comma 7 2 10 4 2" xfId="28396"/>
    <cellStyle name="Comma 7 2 10 5" xfId="28391"/>
    <cellStyle name="Comma 7 2 11" xfId="6258"/>
    <cellStyle name="Comma 7 2 11 2" xfId="10134"/>
    <cellStyle name="Comma 7 2 11 2 2" xfId="21765"/>
    <cellStyle name="Comma 7 2 11 2 2 2" xfId="28399"/>
    <cellStyle name="Comma 7 2 11 2 3" xfId="28398"/>
    <cellStyle name="Comma 7 2 11 3" xfId="14014"/>
    <cellStyle name="Comma 7 2 11 3 2" xfId="25640"/>
    <cellStyle name="Comma 7 2 11 3 2 2" xfId="28401"/>
    <cellStyle name="Comma 7 2 11 3 3" xfId="28400"/>
    <cellStyle name="Comma 7 2 11 4" xfId="17889"/>
    <cellStyle name="Comma 7 2 11 4 2" xfId="28402"/>
    <cellStyle name="Comma 7 2 11 5" xfId="28397"/>
    <cellStyle name="Comma 7 2 12" xfId="6478"/>
    <cellStyle name="Comma 7 2 12 2" xfId="18109"/>
    <cellStyle name="Comma 7 2 12 2 2" xfId="28404"/>
    <cellStyle name="Comma 7 2 12 3" xfId="28403"/>
    <cellStyle name="Comma 7 2 13" xfId="10358"/>
    <cellStyle name="Comma 7 2 13 2" xfId="21984"/>
    <cellStyle name="Comma 7 2 13 2 2" xfId="28406"/>
    <cellStyle name="Comma 7 2 13 3" xfId="28405"/>
    <cellStyle name="Comma 7 2 14" xfId="14233"/>
    <cellStyle name="Comma 7 2 14 2" xfId="28407"/>
    <cellStyle name="Comma 7 2 15" xfId="28390"/>
    <cellStyle name="Comma 7 2 2" xfId="2326"/>
    <cellStyle name="Comma 7 2 2 10" xfId="6375"/>
    <cellStyle name="Comma 7 2 2 10 2" xfId="10251"/>
    <cellStyle name="Comma 7 2 2 10 2 2" xfId="21882"/>
    <cellStyle name="Comma 7 2 2 10 2 2 2" xfId="28411"/>
    <cellStyle name="Comma 7 2 2 10 2 3" xfId="28410"/>
    <cellStyle name="Comma 7 2 2 10 3" xfId="14131"/>
    <cellStyle name="Comma 7 2 2 10 3 2" xfId="25757"/>
    <cellStyle name="Comma 7 2 2 10 3 2 2" xfId="28413"/>
    <cellStyle name="Comma 7 2 2 10 3 3" xfId="28412"/>
    <cellStyle name="Comma 7 2 2 10 4" xfId="18006"/>
    <cellStyle name="Comma 7 2 2 10 4 2" xfId="28414"/>
    <cellStyle name="Comma 7 2 2 10 5" xfId="28409"/>
    <cellStyle name="Comma 7 2 2 11" xfId="6595"/>
    <cellStyle name="Comma 7 2 2 11 2" xfId="18226"/>
    <cellStyle name="Comma 7 2 2 11 2 2" xfId="28416"/>
    <cellStyle name="Comma 7 2 2 11 3" xfId="28415"/>
    <cellStyle name="Comma 7 2 2 12" xfId="10475"/>
    <cellStyle name="Comma 7 2 2 12 2" xfId="22101"/>
    <cellStyle name="Comma 7 2 2 12 2 2" xfId="28418"/>
    <cellStyle name="Comma 7 2 2 12 3" xfId="28417"/>
    <cellStyle name="Comma 7 2 2 13" xfId="14350"/>
    <cellStyle name="Comma 7 2 2 13 2" xfId="28419"/>
    <cellStyle name="Comma 7 2 2 14" xfId="28408"/>
    <cellStyle name="Comma 7 2 2 2" xfId="2391"/>
    <cellStyle name="Comma 7 2 2 2 2" xfId="2631"/>
    <cellStyle name="Comma 7 2 2 2 3" xfId="2630"/>
    <cellStyle name="Comma 7 2 2 2 3 2" xfId="5592"/>
    <cellStyle name="Comma 7 2 2 2 3 2 2" xfId="9468"/>
    <cellStyle name="Comma 7 2 2 2 3 2 2 2" xfId="21099"/>
    <cellStyle name="Comma 7 2 2 2 3 2 2 2 2" xfId="28423"/>
    <cellStyle name="Comma 7 2 2 2 3 2 2 3" xfId="28422"/>
    <cellStyle name="Comma 7 2 2 2 3 2 3" xfId="13348"/>
    <cellStyle name="Comma 7 2 2 2 3 2 3 2" xfId="24974"/>
    <cellStyle name="Comma 7 2 2 2 3 2 3 2 2" xfId="28425"/>
    <cellStyle name="Comma 7 2 2 2 3 2 3 3" xfId="28424"/>
    <cellStyle name="Comma 7 2 2 2 3 2 4" xfId="17223"/>
    <cellStyle name="Comma 7 2 2 2 3 2 4 2" xfId="28426"/>
    <cellStyle name="Comma 7 2 2 2 3 2 5" xfId="28421"/>
    <cellStyle name="Comma 7 2 2 2 3 3" xfId="3897"/>
    <cellStyle name="Comma 7 2 2 2 3 3 2" xfId="7774"/>
    <cellStyle name="Comma 7 2 2 2 3 3 2 2" xfId="19405"/>
    <cellStyle name="Comma 7 2 2 2 3 3 2 2 2" xfId="28429"/>
    <cellStyle name="Comma 7 2 2 2 3 3 2 3" xfId="28428"/>
    <cellStyle name="Comma 7 2 2 2 3 3 3" xfId="11654"/>
    <cellStyle name="Comma 7 2 2 2 3 3 3 2" xfId="23280"/>
    <cellStyle name="Comma 7 2 2 2 3 3 3 2 2" xfId="28431"/>
    <cellStyle name="Comma 7 2 2 2 3 3 3 3" xfId="28430"/>
    <cellStyle name="Comma 7 2 2 2 3 3 4" xfId="15529"/>
    <cellStyle name="Comma 7 2 2 2 3 3 4 2" xfId="28432"/>
    <cellStyle name="Comma 7 2 2 2 3 3 5" xfId="28427"/>
    <cellStyle name="Comma 7 2 2 2 3 4" xfId="6728"/>
    <cellStyle name="Comma 7 2 2 2 3 4 2" xfId="18359"/>
    <cellStyle name="Comma 7 2 2 2 3 4 2 2" xfId="28434"/>
    <cellStyle name="Comma 7 2 2 2 3 4 3" xfId="28433"/>
    <cellStyle name="Comma 7 2 2 2 3 5" xfId="10608"/>
    <cellStyle name="Comma 7 2 2 2 3 5 2" xfId="22234"/>
    <cellStyle name="Comma 7 2 2 2 3 5 2 2" xfId="28436"/>
    <cellStyle name="Comma 7 2 2 2 3 5 3" xfId="28435"/>
    <cellStyle name="Comma 7 2 2 2 3 6" xfId="14483"/>
    <cellStyle name="Comma 7 2 2 2 3 6 2" xfId="28437"/>
    <cellStyle name="Comma 7 2 2 2 3 7" xfId="28420"/>
    <cellStyle name="Comma 7 2 2 2 4" xfId="3336"/>
    <cellStyle name="Comma 7 2 2 2 4 2" xfId="6077"/>
    <cellStyle name="Comma 7 2 2 2 4 2 2" xfId="9953"/>
    <cellStyle name="Comma 7 2 2 2 4 2 2 2" xfId="21584"/>
    <cellStyle name="Comma 7 2 2 2 4 2 2 2 2" xfId="28441"/>
    <cellStyle name="Comma 7 2 2 2 4 2 2 3" xfId="28440"/>
    <cellStyle name="Comma 7 2 2 2 4 2 3" xfId="13833"/>
    <cellStyle name="Comma 7 2 2 2 4 2 3 2" xfId="25459"/>
    <cellStyle name="Comma 7 2 2 2 4 2 3 2 2" xfId="28443"/>
    <cellStyle name="Comma 7 2 2 2 4 2 3 3" xfId="28442"/>
    <cellStyle name="Comma 7 2 2 2 4 2 4" xfId="17708"/>
    <cellStyle name="Comma 7 2 2 2 4 2 4 2" xfId="28444"/>
    <cellStyle name="Comma 7 2 2 2 4 2 5" xfId="28439"/>
    <cellStyle name="Comma 7 2 2 2 4 3" xfId="4329"/>
    <cellStyle name="Comma 7 2 2 2 4 3 2" xfId="8206"/>
    <cellStyle name="Comma 7 2 2 2 4 3 2 2" xfId="19837"/>
    <cellStyle name="Comma 7 2 2 2 4 3 2 2 2" xfId="28447"/>
    <cellStyle name="Comma 7 2 2 2 4 3 2 3" xfId="28446"/>
    <cellStyle name="Comma 7 2 2 2 4 3 3" xfId="12086"/>
    <cellStyle name="Comma 7 2 2 2 4 3 3 2" xfId="23712"/>
    <cellStyle name="Comma 7 2 2 2 4 3 3 2 2" xfId="28449"/>
    <cellStyle name="Comma 7 2 2 2 4 3 3 3" xfId="28448"/>
    <cellStyle name="Comma 7 2 2 2 4 3 4" xfId="15961"/>
    <cellStyle name="Comma 7 2 2 2 4 3 4 2" xfId="28450"/>
    <cellStyle name="Comma 7 2 2 2 4 3 5" xfId="28445"/>
    <cellStyle name="Comma 7 2 2 2 4 4" xfId="7213"/>
    <cellStyle name="Comma 7 2 2 2 4 4 2" xfId="18844"/>
    <cellStyle name="Comma 7 2 2 2 4 4 2 2" xfId="28452"/>
    <cellStyle name="Comma 7 2 2 2 4 4 3" xfId="28451"/>
    <cellStyle name="Comma 7 2 2 2 4 5" xfId="11093"/>
    <cellStyle name="Comma 7 2 2 2 4 5 2" xfId="22719"/>
    <cellStyle name="Comma 7 2 2 2 4 5 2 2" xfId="28454"/>
    <cellStyle name="Comma 7 2 2 2 4 5 3" xfId="28453"/>
    <cellStyle name="Comma 7 2 2 2 4 6" xfId="14968"/>
    <cellStyle name="Comma 7 2 2 2 4 6 2" xfId="28455"/>
    <cellStyle name="Comma 7 2 2 2 4 7" xfId="28438"/>
    <cellStyle name="Comma 7 2 2 2 5" xfId="4678"/>
    <cellStyle name="Comma 7 2 2 2 5 2" xfId="8555"/>
    <cellStyle name="Comma 7 2 2 2 5 2 2" xfId="20186"/>
    <cellStyle name="Comma 7 2 2 2 5 2 2 2" xfId="28458"/>
    <cellStyle name="Comma 7 2 2 2 5 2 3" xfId="28457"/>
    <cellStyle name="Comma 7 2 2 2 5 3" xfId="12435"/>
    <cellStyle name="Comma 7 2 2 2 5 3 2" xfId="24061"/>
    <cellStyle name="Comma 7 2 2 2 5 3 2 2" xfId="28460"/>
    <cellStyle name="Comma 7 2 2 2 5 3 3" xfId="28459"/>
    <cellStyle name="Comma 7 2 2 2 5 4" xfId="16310"/>
    <cellStyle name="Comma 7 2 2 2 5 4 2" xfId="28461"/>
    <cellStyle name="Comma 7 2 2 2 5 5" xfId="28456"/>
    <cellStyle name="Comma 7 2 2 2 6" xfId="5027"/>
    <cellStyle name="Comma 7 2 2 2 6 2" xfId="8903"/>
    <cellStyle name="Comma 7 2 2 2 6 2 2" xfId="20534"/>
    <cellStyle name="Comma 7 2 2 2 6 2 2 2" xfId="28464"/>
    <cellStyle name="Comma 7 2 2 2 6 2 3" xfId="28463"/>
    <cellStyle name="Comma 7 2 2 2 6 3" xfId="12783"/>
    <cellStyle name="Comma 7 2 2 2 6 3 2" xfId="24409"/>
    <cellStyle name="Comma 7 2 2 2 6 3 2 2" xfId="28466"/>
    <cellStyle name="Comma 7 2 2 2 6 3 3" xfId="28465"/>
    <cellStyle name="Comma 7 2 2 2 6 4" xfId="16658"/>
    <cellStyle name="Comma 7 2 2 2 6 4 2" xfId="28467"/>
    <cellStyle name="Comma 7 2 2 2 6 5" xfId="28462"/>
    <cellStyle name="Comma 7 2 2 2 7" xfId="3805"/>
    <cellStyle name="Comma 7 2 2 2 7 2" xfId="7682"/>
    <cellStyle name="Comma 7 2 2 2 7 2 2" xfId="19313"/>
    <cellStyle name="Comma 7 2 2 2 7 2 2 2" xfId="28470"/>
    <cellStyle name="Comma 7 2 2 2 7 2 3" xfId="28469"/>
    <cellStyle name="Comma 7 2 2 2 7 3" xfId="11562"/>
    <cellStyle name="Comma 7 2 2 2 7 3 2" xfId="23188"/>
    <cellStyle name="Comma 7 2 2 2 7 3 2 2" xfId="28472"/>
    <cellStyle name="Comma 7 2 2 2 7 3 3" xfId="28471"/>
    <cellStyle name="Comma 7 2 2 2 7 4" xfId="15437"/>
    <cellStyle name="Comma 7 2 2 2 7 4 2" xfId="28473"/>
    <cellStyle name="Comma 7 2 2 2 7 5" xfId="28468"/>
    <cellStyle name="Comma 7 2 2 3" xfId="2632"/>
    <cellStyle name="Comma 7 2 2 4" xfId="2629"/>
    <cellStyle name="Comma 7 2 2 4 2" xfId="5591"/>
    <cellStyle name="Comma 7 2 2 4 2 2" xfId="9467"/>
    <cellStyle name="Comma 7 2 2 4 2 2 2" xfId="21098"/>
    <cellStyle name="Comma 7 2 2 4 2 2 2 2" xfId="28477"/>
    <cellStyle name="Comma 7 2 2 4 2 2 3" xfId="28476"/>
    <cellStyle name="Comma 7 2 2 4 2 3" xfId="13347"/>
    <cellStyle name="Comma 7 2 2 4 2 3 2" xfId="24973"/>
    <cellStyle name="Comma 7 2 2 4 2 3 2 2" xfId="28479"/>
    <cellStyle name="Comma 7 2 2 4 2 3 3" xfId="28478"/>
    <cellStyle name="Comma 7 2 2 4 2 4" xfId="17222"/>
    <cellStyle name="Comma 7 2 2 4 2 4 2" xfId="28480"/>
    <cellStyle name="Comma 7 2 2 4 2 5" xfId="28475"/>
    <cellStyle name="Comma 7 2 2 4 3" xfId="3896"/>
    <cellStyle name="Comma 7 2 2 4 3 2" xfId="7773"/>
    <cellStyle name="Comma 7 2 2 4 3 2 2" xfId="19404"/>
    <cellStyle name="Comma 7 2 2 4 3 2 2 2" xfId="28483"/>
    <cellStyle name="Comma 7 2 2 4 3 2 3" xfId="28482"/>
    <cellStyle name="Comma 7 2 2 4 3 3" xfId="11653"/>
    <cellStyle name="Comma 7 2 2 4 3 3 2" xfId="23279"/>
    <cellStyle name="Comma 7 2 2 4 3 3 2 2" xfId="28485"/>
    <cellStyle name="Comma 7 2 2 4 3 3 3" xfId="28484"/>
    <cellStyle name="Comma 7 2 2 4 3 4" xfId="15528"/>
    <cellStyle name="Comma 7 2 2 4 3 4 2" xfId="28486"/>
    <cellStyle name="Comma 7 2 2 4 3 5" xfId="28481"/>
    <cellStyle name="Comma 7 2 2 4 4" xfId="6727"/>
    <cellStyle name="Comma 7 2 2 4 4 2" xfId="18358"/>
    <cellStyle name="Comma 7 2 2 4 4 2 2" xfId="28488"/>
    <cellStyle name="Comma 7 2 2 4 4 3" xfId="28487"/>
    <cellStyle name="Comma 7 2 2 4 5" xfId="10607"/>
    <cellStyle name="Comma 7 2 2 4 5 2" xfId="22233"/>
    <cellStyle name="Comma 7 2 2 4 5 2 2" xfId="28490"/>
    <cellStyle name="Comma 7 2 2 4 5 3" xfId="28489"/>
    <cellStyle name="Comma 7 2 2 4 6" xfId="14482"/>
    <cellStyle name="Comma 7 2 2 4 6 2" xfId="28491"/>
    <cellStyle name="Comma 7 2 2 4 7" xfId="28474"/>
    <cellStyle name="Comma 7 2 2 5" xfId="3295"/>
    <cellStyle name="Comma 7 2 2 5 2" xfId="6036"/>
    <cellStyle name="Comma 7 2 2 5 2 2" xfId="9912"/>
    <cellStyle name="Comma 7 2 2 5 2 2 2" xfId="21543"/>
    <cellStyle name="Comma 7 2 2 5 2 2 2 2" xfId="28495"/>
    <cellStyle name="Comma 7 2 2 5 2 2 3" xfId="28494"/>
    <cellStyle name="Comma 7 2 2 5 2 3" xfId="13792"/>
    <cellStyle name="Comma 7 2 2 5 2 3 2" xfId="25418"/>
    <cellStyle name="Comma 7 2 2 5 2 3 2 2" xfId="28497"/>
    <cellStyle name="Comma 7 2 2 5 2 3 3" xfId="28496"/>
    <cellStyle name="Comma 7 2 2 5 2 4" xfId="17667"/>
    <cellStyle name="Comma 7 2 2 5 2 4 2" xfId="28498"/>
    <cellStyle name="Comma 7 2 2 5 2 5" xfId="28493"/>
    <cellStyle name="Comma 7 2 2 5 3" xfId="4328"/>
    <cellStyle name="Comma 7 2 2 5 3 2" xfId="8205"/>
    <cellStyle name="Comma 7 2 2 5 3 2 2" xfId="19836"/>
    <cellStyle name="Comma 7 2 2 5 3 2 2 2" xfId="28501"/>
    <cellStyle name="Comma 7 2 2 5 3 2 3" xfId="28500"/>
    <cellStyle name="Comma 7 2 2 5 3 3" xfId="12085"/>
    <cellStyle name="Comma 7 2 2 5 3 3 2" xfId="23711"/>
    <cellStyle name="Comma 7 2 2 5 3 3 2 2" xfId="28503"/>
    <cellStyle name="Comma 7 2 2 5 3 3 3" xfId="28502"/>
    <cellStyle name="Comma 7 2 2 5 3 4" xfId="15960"/>
    <cellStyle name="Comma 7 2 2 5 3 4 2" xfId="28504"/>
    <cellStyle name="Comma 7 2 2 5 3 5" xfId="28499"/>
    <cellStyle name="Comma 7 2 2 5 4" xfId="7172"/>
    <cellStyle name="Comma 7 2 2 5 4 2" xfId="18803"/>
    <cellStyle name="Comma 7 2 2 5 4 2 2" xfId="28506"/>
    <cellStyle name="Comma 7 2 2 5 4 3" xfId="28505"/>
    <cellStyle name="Comma 7 2 2 5 5" xfId="11052"/>
    <cellStyle name="Comma 7 2 2 5 5 2" xfId="22678"/>
    <cellStyle name="Comma 7 2 2 5 5 2 2" xfId="28508"/>
    <cellStyle name="Comma 7 2 2 5 5 3" xfId="28507"/>
    <cellStyle name="Comma 7 2 2 5 6" xfId="14927"/>
    <cellStyle name="Comma 7 2 2 5 6 2" xfId="28509"/>
    <cellStyle name="Comma 7 2 2 5 7" xfId="28492"/>
    <cellStyle name="Comma 7 2 2 6" xfId="4677"/>
    <cellStyle name="Comma 7 2 2 6 2" xfId="8554"/>
    <cellStyle name="Comma 7 2 2 6 2 2" xfId="20185"/>
    <cellStyle name="Comma 7 2 2 6 2 2 2" xfId="28512"/>
    <cellStyle name="Comma 7 2 2 6 2 3" xfId="28511"/>
    <cellStyle name="Comma 7 2 2 6 3" xfId="12434"/>
    <cellStyle name="Comma 7 2 2 6 3 2" xfId="24060"/>
    <cellStyle name="Comma 7 2 2 6 3 2 2" xfId="28514"/>
    <cellStyle name="Comma 7 2 2 6 3 3" xfId="28513"/>
    <cellStyle name="Comma 7 2 2 6 4" xfId="16309"/>
    <cellStyle name="Comma 7 2 2 6 4 2" xfId="28515"/>
    <cellStyle name="Comma 7 2 2 6 5" xfId="28510"/>
    <cellStyle name="Comma 7 2 2 7" xfId="5026"/>
    <cellStyle name="Comma 7 2 2 7 2" xfId="8902"/>
    <cellStyle name="Comma 7 2 2 7 2 2" xfId="20533"/>
    <cellStyle name="Comma 7 2 2 7 2 2 2" xfId="28518"/>
    <cellStyle name="Comma 7 2 2 7 2 3" xfId="28517"/>
    <cellStyle name="Comma 7 2 2 7 3" xfId="12782"/>
    <cellStyle name="Comma 7 2 2 7 3 2" xfId="24408"/>
    <cellStyle name="Comma 7 2 2 7 3 2 2" xfId="28520"/>
    <cellStyle name="Comma 7 2 2 7 3 3" xfId="28519"/>
    <cellStyle name="Comma 7 2 2 7 4" xfId="16657"/>
    <cellStyle name="Comma 7 2 2 7 4 2" xfId="28521"/>
    <cellStyle name="Comma 7 2 2 7 5" xfId="28516"/>
    <cellStyle name="Comma 7 2 2 8" xfId="5459"/>
    <cellStyle name="Comma 7 2 2 8 2" xfId="9335"/>
    <cellStyle name="Comma 7 2 2 8 2 2" xfId="20966"/>
    <cellStyle name="Comma 7 2 2 8 2 2 2" xfId="28524"/>
    <cellStyle name="Comma 7 2 2 8 2 3" xfId="28523"/>
    <cellStyle name="Comma 7 2 2 8 3" xfId="13215"/>
    <cellStyle name="Comma 7 2 2 8 3 2" xfId="24841"/>
    <cellStyle name="Comma 7 2 2 8 3 2 2" xfId="28526"/>
    <cellStyle name="Comma 7 2 2 8 3 3" xfId="28525"/>
    <cellStyle name="Comma 7 2 2 8 4" xfId="17090"/>
    <cellStyle name="Comma 7 2 2 8 4 2" xfId="28527"/>
    <cellStyle name="Comma 7 2 2 8 5" xfId="28522"/>
    <cellStyle name="Comma 7 2 2 9" xfId="3638"/>
    <cellStyle name="Comma 7 2 2 9 2" xfId="7515"/>
    <cellStyle name="Comma 7 2 2 9 2 2" xfId="19146"/>
    <cellStyle name="Comma 7 2 2 9 2 2 2" xfId="28530"/>
    <cellStyle name="Comma 7 2 2 9 2 3" xfId="28529"/>
    <cellStyle name="Comma 7 2 2 9 3" xfId="11395"/>
    <cellStyle name="Comma 7 2 2 9 3 2" xfId="23021"/>
    <cellStyle name="Comma 7 2 2 9 3 2 2" xfId="28532"/>
    <cellStyle name="Comma 7 2 2 9 3 3" xfId="28531"/>
    <cellStyle name="Comma 7 2 2 9 4" xfId="15270"/>
    <cellStyle name="Comma 7 2 2 9 4 2" xfId="28533"/>
    <cellStyle name="Comma 7 2 2 9 5" xfId="28528"/>
    <cellStyle name="Comma 7 2 3" xfId="2390"/>
    <cellStyle name="Comma 7 2 3 2" xfId="2634"/>
    <cellStyle name="Comma 7 2 3 3" xfId="2633"/>
    <cellStyle name="Comma 7 2 3 3 2" xfId="5593"/>
    <cellStyle name="Comma 7 2 3 3 2 2" xfId="9469"/>
    <cellStyle name="Comma 7 2 3 3 2 2 2" xfId="21100"/>
    <cellStyle name="Comma 7 2 3 3 2 2 2 2" xfId="28537"/>
    <cellStyle name="Comma 7 2 3 3 2 2 3" xfId="28536"/>
    <cellStyle name="Comma 7 2 3 3 2 3" xfId="13349"/>
    <cellStyle name="Comma 7 2 3 3 2 3 2" xfId="24975"/>
    <cellStyle name="Comma 7 2 3 3 2 3 2 2" xfId="28539"/>
    <cellStyle name="Comma 7 2 3 3 2 3 3" xfId="28538"/>
    <cellStyle name="Comma 7 2 3 3 2 4" xfId="17224"/>
    <cellStyle name="Comma 7 2 3 3 2 4 2" xfId="28540"/>
    <cellStyle name="Comma 7 2 3 3 2 5" xfId="28535"/>
    <cellStyle name="Comma 7 2 3 3 3" xfId="3898"/>
    <cellStyle name="Comma 7 2 3 3 3 2" xfId="7775"/>
    <cellStyle name="Comma 7 2 3 3 3 2 2" xfId="19406"/>
    <cellStyle name="Comma 7 2 3 3 3 2 2 2" xfId="28543"/>
    <cellStyle name="Comma 7 2 3 3 3 2 3" xfId="28542"/>
    <cellStyle name="Comma 7 2 3 3 3 3" xfId="11655"/>
    <cellStyle name="Comma 7 2 3 3 3 3 2" xfId="23281"/>
    <cellStyle name="Comma 7 2 3 3 3 3 2 2" xfId="28545"/>
    <cellStyle name="Comma 7 2 3 3 3 3 3" xfId="28544"/>
    <cellStyle name="Comma 7 2 3 3 3 4" xfId="15530"/>
    <cellStyle name="Comma 7 2 3 3 3 4 2" xfId="28546"/>
    <cellStyle name="Comma 7 2 3 3 3 5" xfId="28541"/>
    <cellStyle name="Comma 7 2 3 3 4" xfId="6729"/>
    <cellStyle name="Comma 7 2 3 3 4 2" xfId="18360"/>
    <cellStyle name="Comma 7 2 3 3 4 2 2" xfId="28548"/>
    <cellStyle name="Comma 7 2 3 3 4 3" xfId="28547"/>
    <cellStyle name="Comma 7 2 3 3 5" xfId="10609"/>
    <cellStyle name="Comma 7 2 3 3 5 2" xfId="22235"/>
    <cellStyle name="Comma 7 2 3 3 5 2 2" xfId="28550"/>
    <cellStyle name="Comma 7 2 3 3 5 3" xfId="28549"/>
    <cellStyle name="Comma 7 2 3 3 6" xfId="14484"/>
    <cellStyle name="Comma 7 2 3 3 6 2" xfId="28551"/>
    <cellStyle name="Comma 7 2 3 3 7" xfId="28534"/>
    <cellStyle name="Comma 7 2 3 4" xfId="3431"/>
    <cellStyle name="Comma 7 2 3 4 2" xfId="6172"/>
    <cellStyle name="Comma 7 2 3 4 2 2" xfId="10048"/>
    <cellStyle name="Comma 7 2 3 4 2 2 2" xfId="21679"/>
    <cellStyle name="Comma 7 2 3 4 2 2 2 2" xfId="28555"/>
    <cellStyle name="Comma 7 2 3 4 2 2 3" xfId="28554"/>
    <cellStyle name="Comma 7 2 3 4 2 3" xfId="13928"/>
    <cellStyle name="Comma 7 2 3 4 2 3 2" xfId="25554"/>
    <cellStyle name="Comma 7 2 3 4 2 3 2 2" xfId="28557"/>
    <cellStyle name="Comma 7 2 3 4 2 3 3" xfId="28556"/>
    <cellStyle name="Comma 7 2 3 4 2 4" xfId="17803"/>
    <cellStyle name="Comma 7 2 3 4 2 4 2" xfId="28558"/>
    <cellStyle name="Comma 7 2 3 4 2 5" xfId="28553"/>
    <cellStyle name="Comma 7 2 3 4 3" xfId="4330"/>
    <cellStyle name="Comma 7 2 3 4 3 2" xfId="8207"/>
    <cellStyle name="Comma 7 2 3 4 3 2 2" xfId="19838"/>
    <cellStyle name="Comma 7 2 3 4 3 2 2 2" xfId="28561"/>
    <cellStyle name="Comma 7 2 3 4 3 2 3" xfId="28560"/>
    <cellStyle name="Comma 7 2 3 4 3 3" xfId="12087"/>
    <cellStyle name="Comma 7 2 3 4 3 3 2" xfId="23713"/>
    <cellStyle name="Comma 7 2 3 4 3 3 2 2" xfId="28563"/>
    <cellStyle name="Comma 7 2 3 4 3 3 3" xfId="28562"/>
    <cellStyle name="Comma 7 2 3 4 3 4" xfId="15962"/>
    <cellStyle name="Comma 7 2 3 4 3 4 2" xfId="28564"/>
    <cellStyle name="Comma 7 2 3 4 3 5" xfId="28559"/>
    <cellStyle name="Comma 7 2 3 4 4" xfId="7308"/>
    <cellStyle name="Comma 7 2 3 4 4 2" xfId="18939"/>
    <cellStyle name="Comma 7 2 3 4 4 2 2" xfId="28566"/>
    <cellStyle name="Comma 7 2 3 4 4 3" xfId="28565"/>
    <cellStyle name="Comma 7 2 3 4 5" xfId="11188"/>
    <cellStyle name="Comma 7 2 3 4 5 2" xfId="22814"/>
    <cellStyle name="Comma 7 2 3 4 5 2 2" xfId="28568"/>
    <cellStyle name="Comma 7 2 3 4 5 3" xfId="28567"/>
    <cellStyle name="Comma 7 2 3 4 6" xfId="15063"/>
    <cellStyle name="Comma 7 2 3 4 6 2" xfId="28569"/>
    <cellStyle name="Comma 7 2 3 4 7" xfId="28552"/>
    <cellStyle name="Comma 7 2 3 5" xfId="4679"/>
    <cellStyle name="Comma 7 2 3 5 2" xfId="8556"/>
    <cellStyle name="Comma 7 2 3 5 2 2" xfId="20187"/>
    <cellStyle name="Comma 7 2 3 5 2 2 2" xfId="28572"/>
    <cellStyle name="Comma 7 2 3 5 2 3" xfId="28571"/>
    <cellStyle name="Comma 7 2 3 5 3" xfId="12436"/>
    <cellStyle name="Comma 7 2 3 5 3 2" xfId="24062"/>
    <cellStyle name="Comma 7 2 3 5 3 2 2" xfId="28574"/>
    <cellStyle name="Comma 7 2 3 5 3 3" xfId="28573"/>
    <cellStyle name="Comma 7 2 3 5 4" xfId="16311"/>
    <cellStyle name="Comma 7 2 3 5 4 2" xfId="28575"/>
    <cellStyle name="Comma 7 2 3 5 5" xfId="28570"/>
    <cellStyle name="Comma 7 2 3 6" xfId="5028"/>
    <cellStyle name="Comma 7 2 3 6 2" xfId="8904"/>
    <cellStyle name="Comma 7 2 3 6 2 2" xfId="20535"/>
    <cellStyle name="Comma 7 2 3 6 2 2 2" xfId="28578"/>
    <cellStyle name="Comma 7 2 3 6 2 3" xfId="28577"/>
    <cellStyle name="Comma 7 2 3 6 3" xfId="12784"/>
    <cellStyle name="Comma 7 2 3 6 3 2" xfId="24410"/>
    <cellStyle name="Comma 7 2 3 6 3 2 2" xfId="28580"/>
    <cellStyle name="Comma 7 2 3 6 3 3" xfId="28579"/>
    <cellStyle name="Comma 7 2 3 6 4" xfId="16659"/>
    <cellStyle name="Comma 7 2 3 6 4 2" xfId="28581"/>
    <cellStyle name="Comma 7 2 3 6 5" xfId="28576"/>
    <cellStyle name="Comma 7 2 3 7" xfId="3688"/>
    <cellStyle name="Comma 7 2 3 7 2" xfId="7565"/>
    <cellStyle name="Comma 7 2 3 7 2 2" xfId="19196"/>
    <cellStyle name="Comma 7 2 3 7 2 2 2" xfId="28584"/>
    <cellStyle name="Comma 7 2 3 7 2 3" xfId="28583"/>
    <cellStyle name="Comma 7 2 3 7 3" xfId="11445"/>
    <cellStyle name="Comma 7 2 3 7 3 2" xfId="23071"/>
    <cellStyle name="Comma 7 2 3 7 3 2 2" xfId="28586"/>
    <cellStyle name="Comma 7 2 3 7 3 3" xfId="28585"/>
    <cellStyle name="Comma 7 2 3 7 4" xfId="15320"/>
    <cellStyle name="Comma 7 2 3 7 4 2" xfId="28587"/>
    <cellStyle name="Comma 7 2 3 7 5" xfId="28582"/>
    <cellStyle name="Comma 7 2 4" xfId="2635"/>
    <cellStyle name="Comma 7 2 5" xfId="2628"/>
    <cellStyle name="Comma 7 2 5 2" xfId="5590"/>
    <cellStyle name="Comma 7 2 5 2 2" xfId="9466"/>
    <cellStyle name="Comma 7 2 5 2 2 2" xfId="21097"/>
    <cellStyle name="Comma 7 2 5 2 2 2 2" xfId="28591"/>
    <cellStyle name="Comma 7 2 5 2 2 3" xfId="28590"/>
    <cellStyle name="Comma 7 2 5 2 3" xfId="13346"/>
    <cellStyle name="Comma 7 2 5 2 3 2" xfId="24972"/>
    <cellStyle name="Comma 7 2 5 2 3 2 2" xfId="28593"/>
    <cellStyle name="Comma 7 2 5 2 3 3" xfId="28592"/>
    <cellStyle name="Comma 7 2 5 2 4" xfId="17221"/>
    <cellStyle name="Comma 7 2 5 2 4 2" xfId="28594"/>
    <cellStyle name="Comma 7 2 5 2 5" xfId="28589"/>
    <cellStyle name="Comma 7 2 5 3" xfId="3895"/>
    <cellStyle name="Comma 7 2 5 3 2" xfId="7772"/>
    <cellStyle name="Comma 7 2 5 3 2 2" xfId="19403"/>
    <cellStyle name="Comma 7 2 5 3 2 2 2" xfId="28597"/>
    <cellStyle name="Comma 7 2 5 3 2 3" xfId="28596"/>
    <cellStyle name="Comma 7 2 5 3 3" xfId="11652"/>
    <cellStyle name="Comma 7 2 5 3 3 2" xfId="23278"/>
    <cellStyle name="Comma 7 2 5 3 3 2 2" xfId="28599"/>
    <cellStyle name="Comma 7 2 5 3 3 3" xfId="28598"/>
    <cellStyle name="Comma 7 2 5 3 4" xfId="15527"/>
    <cellStyle name="Comma 7 2 5 3 4 2" xfId="28600"/>
    <cellStyle name="Comma 7 2 5 3 5" xfId="28595"/>
    <cellStyle name="Comma 7 2 5 4" xfId="6726"/>
    <cellStyle name="Comma 7 2 5 4 2" xfId="18357"/>
    <cellStyle name="Comma 7 2 5 4 2 2" xfId="28602"/>
    <cellStyle name="Comma 7 2 5 4 3" xfId="28601"/>
    <cellStyle name="Comma 7 2 5 5" xfId="10606"/>
    <cellStyle name="Comma 7 2 5 5 2" xfId="22232"/>
    <cellStyle name="Comma 7 2 5 5 2 2" xfId="28604"/>
    <cellStyle name="Comma 7 2 5 5 3" xfId="28603"/>
    <cellStyle name="Comma 7 2 5 6" xfId="14481"/>
    <cellStyle name="Comma 7 2 5 6 2" xfId="28605"/>
    <cellStyle name="Comma 7 2 5 7" xfId="28588"/>
    <cellStyle name="Comma 7 2 6" xfId="3170"/>
    <cellStyle name="Comma 7 2 6 2" xfId="5911"/>
    <cellStyle name="Comma 7 2 6 2 2" xfId="9787"/>
    <cellStyle name="Comma 7 2 6 2 2 2" xfId="21418"/>
    <cellStyle name="Comma 7 2 6 2 2 2 2" xfId="28609"/>
    <cellStyle name="Comma 7 2 6 2 2 3" xfId="28608"/>
    <cellStyle name="Comma 7 2 6 2 3" xfId="13667"/>
    <cellStyle name="Comma 7 2 6 2 3 2" xfId="25293"/>
    <cellStyle name="Comma 7 2 6 2 3 2 2" xfId="28611"/>
    <cellStyle name="Comma 7 2 6 2 3 3" xfId="28610"/>
    <cellStyle name="Comma 7 2 6 2 4" xfId="17542"/>
    <cellStyle name="Comma 7 2 6 2 4 2" xfId="28612"/>
    <cellStyle name="Comma 7 2 6 2 5" xfId="28607"/>
    <cellStyle name="Comma 7 2 6 3" xfId="4327"/>
    <cellStyle name="Comma 7 2 6 3 2" xfId="8204"/>
    <cellStyle name="Comma 7 2 6 3 2 2" xfId="19835"/>
    <cellStyle name="Comma 7 2 6 3 2 2 2" xfId="28615"/>
    <cellStyle name="Comma 7 2 6 3 2 3" xfId="28614"/>
    <cellStyle name="Comma 7 2 6 3 3" xfId="12084"/>
    <cellStyle name="Comma 7 2 6 3 3 2" xfId="23710"/>
    <cellStyle name="Comma 7 2 6 3 3 2 2" xfId="28617"/>
    <cellStyle name="Comma 7 2 6 3 3 3" xfId="28616"/>
    <cellStyle name="Comma 7 2 6 3 4" xfId="15959"/>
    <cellStyle name="Comma 7 2 6 3 4 2" xfId="28618"/>
    <cellStyle name="Comma 7 2 6 3 5" xfId="28613"/>
    <cellStyle name="Comma 7 2 6 4" xfId="7047"/>
    <cellStyle name="Comma 7 2 6 4 2" xfId="18678"/>
    <cellStyle name="Comma 7 2 6 4 2 2" xfId="28620"/>
    <cellStyle name="Comma 7 2 6 4 3" xfId="28619"/>
    <cellStyle name="Comma 7 2 6 5" xfId="10927"/>
    <cellStyle name="Comma 7 2 6 5 2" xfId="22553"/>
    <cellStyle name="Comma 7 2 6 5 2 2" xfId="28622"/>
    <cellStyle name="Comma 7 2 6 5 3" xfId="28621"/>
    <cellStyle name="Comma 7 2 6 6" xfId="14802"/>
    <cellStyle name="Comma 7 2 6 6 2" xfId="28623"/>
    <cellStyle name="Comma 7 2 6 7" xfId="28606"/>
    <cellStyle name="Comma 7 2 7" xfId="4676"/>
    <cellStyle name="Comma 7 2 7 2" xfId="8553"/>
    <cellStyle name="Comma 7 2 7 2 2" xfId="20184"/>
    <cellStyle name="Comma 7 2 7 2 2 2" xfId="28626"/>
    <cellStyle name="Comma 7 2 7 2 3" xfId="28625"/>
    <cellStyle name="Comma 7 2 7 3" xfId="12433"/>
    <cellStyle name="Comma 7 2 7 3 2" xfId="24059"/>
    <cellStyle name="Comma 7 2 7 3 2 2" xfId="28628"/>
    <cellStyle name="Comma 7 2 7 3 3" xfId="28627"/>
    <cellStyle name="Comma 7 2 7 4" xfId="16308"/>
    <cellStyle name="Comma 7 2 7 4 2" xfId="28629"/>
    <cellStyle name="Comma 7 2 7 5" xfId="28624"/>
    <cellStyle name="Comma 7 2 8" xfId="5025"/>
    <cellStyle name="Comma 7 2 8 2" xfId="8901"/>
    <cellStyle name="Comma 7 2 8 2 2" xfId="20532"/>
    <cellStyle name="Comma 7 2 8 2 2 2" xfId="28632"/>
    <cellStyle name="Comma 7 2 8 2 3" xfId="28631"/>
    <cellStyle name="Comma 7 2 8 3" xfId="12781"/>
    <cellStyle name="Comma 7 2 8 3 2" xfId="24407"/>
    <cellStyle name="Comma 7 2 8 3 2 2" xfId="28634"/>
    <cellStyle name="Comma 7 2 8 3 3" xfId="28633"/>
    <cellStyle name="Comma 7 2 8 4" xfId="16656"/>
    <cellStyle name="Comma 7 2 8 4 2" xfId="28635"/>
    <cellStyle name="Comma 7 2 8 5" xfId="28630"/>
    <cellStyle name="Comma 7 2 9" xfId="5342"/>
    <cellStyle name="Comma 7 2 9 2" xfId="9218"/>
    <cellStyle name="Comma 7 2 9 2 2" xfId="20849"/>
    <cellStyle name="Comma 7 2 9 2 2 2" xfId="28638"/>
    <cellStyle name="Comma 7 2 9 2 3" xfId="28637"/>
    <cellStyle name="Comma 7 2 9 3" xfId="13098"/>
    <cellStyle name="Comma 7 2 9 3 2" xfId="24724"/>
    <cellStyle name="Comma 7 2 9 3 2 2" xfId="28640"/>
    <cellStyle name="Comma 7 2 9 3 3" xfId="28639"/>
    <cellStyle name="Comma 7 2 9 4" xfId="16973"/>
    <cellStyle name="Comma 7 2 9 4 2" xfId="28641"/>
    <cellStyle name="Comma 7 2 9 5" xfId="28636"/>
    <cellStyle name="Comma 7 3" xfId="2297"/>
    <cellStyle name="Comma 7 3 10" xfId="6347"/>
    <cellStyle name="Comma 7 3 10 2" xfId="10223"/>
    <cellStyle name="Comma 7 3 10 2 2" xfId="21854"/>
    <cellStyle name="Comma 7 3 10 2 2 2" xfId="28645"/>
    <cellStyle name="Comma 7 3 10 2 3" xfId="28644"/>
    <cellStyle name="Comma 7 3 10 3" xfId="14103"/>
    <cellStyle name="Comma 7 3 10 3 2" xfId="25729"/>
    <cellStyle name="Comma 7 3 10 3 2 2" xfId="28647"/>
    <cellStyle name="Comma 7 3 10 3 3" xfId="28646"/>
    <cellStyle name="Comma 7 3 10 4" xfId="17978"/>
    <cellStyle name="Comma 7 3 10 4 2" xfId="28648"/>
    <cellStyle name="Comma 7 3 10 5" xfId="28643"/>
    <cellStyle name="Comma 7 3 11" xfId="6567"/>
    <cellStyle name="Comma 7 3 11 2" xfId="18198"/>
    <cellStyle name="Comma 7 3 11 2 2" xfId="28650"/>
    <cellStyle name="Comma 7 3 11 3" xfId="28649"/>
    <cellStyle name="Comma 7 3 12" xfId="10447"/>
    <cellStyle name="Comma 7 3 12 2" xfId="22073"/>
    <cellStyle name="Comma 7 3 12 2 2" xfId="28652"/>
    <cellStyle name="Comma 7 3 12 3" xfId="28651"/>
    <cellStyle name="Comma 7 3 13" xfId="14322"/>
    <cellStyle name="Comma 7 3 13 2" xfId="28653"/>
    <cellStyle name="Comma 7 3 14" xfId="28642"/>
    <cellStyle name="Comma 7 3 2" xfId="2392"/>
    <cellStyle name="Comma 7 3 2 2" xfId="2638"/>
    <cellStyle name="Comma 7 3 2 3" xfId="2637"/>
    <cellStyle name="Comma 7 3 2 3 2" xfId="5595"/>
    <cellStyle name="Comma 7 3 2 3 2 2" xfId="9471"/>
    <cellStyle name="Comma 7 3 2 3 2 2 2" xfId="21102"/>
    <cellStyle name="Comma 7 3 2 3 2 2 2 2" xfId="28657"/>
    <cellStyle name="Comma 7 3 2 3 2 2 3" xfId="28656"/>
    <cellStyle name="Comma 7 3 2 3 2 3" xfId="13351"/>
    <cellStyle name="Comma 7 3 2 3 2 3 2" xfId="24977"/>
    <cellStyle name="Comma 7 3 2 3 2 3 2 2" xfId="28659"/>
    <cellStyle name="Comma 7 3 2 3 2 3 3" xfId="28658"/>
    <cellStyle name="Comma 7 3 2 3 2 4" xfId="17226"/>
    <cellStyle name="Comma 7 3 2 3 2 4 2" xfId="28660"/>
    <cellStyle name="Comma 7 3 2 3 2 5" xfId="28655"/>
    <cellStyle name="Comma 7 3 2 3 3" xfId="3900"/>
    <cellStyle name="Comma 7 3 2 3 3 2" xfId="7777"/>
    <cellStyle name="Comma 7 3 2 3 3 2 2" xfId="19408"/>
    <cellStyle name="Comma 7 3 2 3 3 2 2 2" xfId="28663"/>
    <cellStyle name="Comma 7 3 2 3 3 2 3" xfId="28662"/>
    <cellStyle name="Comma 7 3 2 3 3 3" xfId="11657"/>
    <cellStyle name="Comma 7 3 2 3 3 3 2" xfId="23283"/>
    <cellStyle name="Comma 7 3 2 3 3 3 2 2" xfId="28665"/>
    <cellStyle name="Comma 7 3 2 3 3 3 3" xfId="28664"/>
    <cellStyle name="Comma 7 3 2 3 3 4" xfId="15532"/>
    <cellStyle name="Comma 7 3 2 3 3 4 2" xfId="28666"/>
    <cellStyle name="Comma 7 3 2 3 3 5" xfId="28661"/>
    <cellStyle name="Comma 7 3 2 3 4" xfId="6731"/>
    <cellStyle name="Comma 7 3 2 3 4 2" xfId="18362"/>
    <cellStyle name="Comma 7 3 2 3 4 2 2" xfId="28668"/>
    <cellStyle name="Comma 7 3 2 3 4 3" xfId="28667"/>
    <cellStyle name="Comma 7 3 2 3 5" xfId="10611"/>
    <cellStyle name="Comma 7 3 2 3 5 2" xfId="22237"/>
    <cellStyle name="Comma 7 3 2 3 5 2 2" xfId="28670"/>
    <cellStyle name="Comma 7 3 2 3 5 3" xfId="28669"/>
    <cellStyle name="Comma 7 3 2 3 6" xfId="14486"/>
    <cellStyle name="Comma 7 3 2 3 6 2" xfId="28671"/>
    <cellStyle name="Comma 7 3 2 3 7" xfId="28654"/>
    <cellStyle name="Comma 7 3 2 4" xfId="3432"/>
    <cellStyle name="Comma 7 3 2 4 2" xfId="6173"/>
    <cellStyle name="Comma 7 3 2 4 2 2" xfId="10049"/>
    <cellStyle name="Comma 7 3 2 4 2 2 2" xfId="21680"/>
    <cellStyle name="Comma 7 3 2 4 2 2 2 2" xfId="28675"/>
    <cellStyle name="Comma 7 3 2 4 2 2 3" xfId="28674"/>
    <cellStyle name="Comma 7 3 2 4 2 3" xfId="13929"/>
    <cellStyle name="Comma 7 3 2 4 2 3 2" xfId="25555"/>
    <cellStyle name="Comma 7 3 2 4 2 3 2 2" xfId="28677"/>
    <cellStyle name="Comma 7 3 2 4 2 3 3" xfId="28676"/>
    <cellStyle name="Comma 7 3 2 4 2 4" xfId="17804"/>
    <cellStyle name="Comma 7 3 2 4 2 4 2" xfId="28678"/>
    <cellStyle name="Comma 7 3 2 4 2 5" xfId="28673"/>
    <cellStyle name="Comma 7 3 2 4 3" xfId="4332"/>
    <cellStyle name="Comma 7 3 2 4 3 2" xfId="8209"/>
    <cellStyle name="Comma 7 3 2 4 3 2 2" xfId="19840"/>
    <cellStyle name="Comma 7 3 2 4 3 2 2 2" xfId="28681"/>
    <cellStyle name="Comma 7 3 2 4 3 2 3" xfId="28680"/>
    <cellStyle name="Comma 7 3 2 4 3 3" xfId="12089"/>
    <cellStyle name="Comma 7 3 2 4 3 3 2" xfId="23715"/>
    <cellStyle name="Comma 7 3 2 4 3 3 2 2" xfId="28683"/>
    <cellStyle name="Comma 7 3 2 4 3 3 3" xfId="28682"/>
    <cellStyle name="Comma 7 3 2 4 3 4" xfId="15964"/>
    <cellStyle name="Comma 7 3 2 4 3 4 2" xfId="28684"/>
    <cellStyle name="Comma 7 3 2 4 3 5" xfId="28679"/>
    <cellStyle name="Comma 7 3 2 4 4" xfId="7309"/>
    <cellStyle name="Comma 7 3 2 4 4 2" xfId="18940"/>
    <cellStyle name="Comma 7 3 2 4 4 2 2" xfId="28686"/>
    <cellStyle name="Comma 7 3 2 4 4 3" xfId="28685"/>
    <cellStyle name="Comma 7 3 2 4 5" xfId="11189"/>
    <cellStyle name="Comma 7 3 2 4 5 2" xfId="22815"/>
    <cellStyle name="Comma 7 3 2 4 5 2 2" xfId="28688"/>
    <cellStyle name="Comma 7 3 2 4 5 3" xfId="28687"/>
    <cellStyle name="Comma 7 3 2 4 6" xfId="15064"/>
    <cellStyle name="Comma 7 3 2 4 6 2" xfId="28689"/>
    <cellStyle name="Comma 7 3 2 4 7" xfId="28672"/>
    <cellStyle name="Comma 7 3 2 5" xfId="4681"/>
    <cellStyle name="Comma 7 3 2 5 2" xfId="8558"/>
    <cellStyle name="Comma 7 3 2 5 2 2" xfId="20189"/>
    <cellStyle name="Comma 7 3 2 5 2 2 2" xfId="28692"/>
    <cellStyle name="Comma 7 3 2 5 2 3" xfId="28691"/>
    <cellStyle name="Comma 7 3 2 5 3" xfId="12438"/>
    <cellStyle name="Comma 7 3 2 5 3 2" xfId="24064"/>
    <cellStyle name="Comma 7 3 2 5 3 2 2" xfId="28694"/>
    <cellStyle name="Comma 7 3 2 5 3 3" xfId="28693"/>
    <cellStyle name="Comma 7 3 2 5 4" xfId="16313"/>
    <cellStyle name="Comma 7 3 2 5 4 2" xfId="28695"/>
    <cellStyle name="Comma 7 3 2 5 5" xfId="28690"/>
    <cellStyle name="Comma 7 3 2 6" xfId="5030"/>
    <cellStyle name="Comma 7 3 2 6 2" xfId="8906"/>
    <cellStyle name="Comma 7 3 2 6 2 2" xfId="20537"/>
    <cellStyle name="Comma 7 3 2 6 2 2 2" xfId="28698"/>
    <cellStyle name="Comma 7 3 2 6 2 3" xfId="28697"/>
    <cellStyle name="Comma 7 3 2 6 3" xfId="12786"/>
    <cellStyle name="Comma 7 3 2 6 3 2" xfId="24412"/>
    <cellStyle name="Comma 7 3 2 6 3 2 2" xfId="28700"/>
    <cellStyle name="Comma 7 3 2 6 3 3" xfId="28699"/>
    <cellStyle name="Comma 7 3 2 6 4" xfId="16661"/>
    <cellStyle name="Comma 7 3 2 6 4 2" xfId="28701"/>
    <cellStyle name="Comma 7 3 2 6 5" xfId="28696"/>
    <cellStyle name="Comma 7 3 2 7" xfId="3777"/>
    <cellStyle name="Comma 7 3 2 7 2" xfId="7654"/>
    <cellStyle name="Comma 7 3 2 7 2 2" xfId="19285"/>
    <cellStyle name="Comma 7 3 2 7 2 2 2" xfId="28704"/>
    <cellStyle name="Comma 7 3 2 7 2 3" xfId="28703"/>
    <cellStyle name="Comma 7 3 2 7 3" xfId="11534"/>
    <cellStyle name="Comma 7 3 2 7 3 2" xfId="23160"/>
    <cellStyle name="Comma 7 3 2 7 3 2 2" xfId="28706"/>
    <cellStyle name="Comma 7 3 2 7 3 3" xfId="28705"/>
    <cellStyle name="Comma 7 3 2 7 4" xfId="15409"/>
    <cellStyle name="Comma 7 3 2 7 4 2" xfId="28707"/>
    <cellStyle name="Comma 7 3 2 7 5" xfId="28702"/>
    <cellStyle name="Comma 7 3 3" xfId="2639"/>
    <cellStyle name="Comma 7 3 4" xfId="2636"/>
    <cellStyle name="Comma 7 3 4 2" xfId="5594"/>
    <cellStyle name="Comma 7 3 4 2 2" xfId="9470"/>
    <cellStyle name="Comma 7 3 4 2 2 2" xfId="21101"/>
    <cellStyle name="Comma 7 3 4 2 2 2 2" xfId="28711"/>
    <cellStyle name="Comma 7 3 4 2 2 3" xfId="28710"/>
    <cellStyle name="Comma 7 3 4 2 3" xfId="13350"/>
    <cellStyle name="Comma 7 3 4 2 3 2" xfId="24976"/>
    <cellStyle name="Comma 7 3 4 2 3 2 2" xfId="28713"/>
    <cellStyle name="Comma 7 3 4 2 3 3" xfId="28712"/>
    <cellStyle name="Comma 7 3 4 2 4" xfId="17225"/>
    <cellStyle name="Comma 7 3 4 2 4 2" xfId="28714"/>
    <cellStyle name="Comma 7 3 4 2 5" xfId="28709"/>
    <cellStyle name="Comma 7 3 4 3" xfId="3899"/>
    <cellStyle name="Comma 7 3 4 3 2" xfId="7776"/>
    <cellStyle name="Comma 7 3 4 3 2 2" xfId="19407"/>
    <cellStyle name="Comma 7 3 4 3 2 2 2" xfId="28717"/>
    <cellStyle name="Comma 7 3 4 3 2 3" xfId="28716"/>
    <cellStyle name="Comma 7 3 4 3 3" xfId="11656"/>
    <cellStyle name="Comma 7 3 4 3 3 2" xfId="23282"/>
    <cellStyle name="Comma 7 3 4 3 3 2 2" xfId="28719"/>
    <cellStyle name="Comma 7 3 4 3 3 3" xfId="28718"/>
    <cellStyle name="Comma 7 3 4 3 4" xfId="15531"/>
    <cellStyle name="Comma 7 3 4 3 4 2" xfId="28720"/>
    <cellStyle name="Comma 7 3 4 3 5" xfId="28715"/>
    <cellStyle name="Comma 7 3 4 4" xfId="6730"/>
    <cellStyle name="Comma 7 3 4 4 2" xfId="18361"/>
    <cellStyle name="Comma 7 3 4 4 2 2" xfId="28722"/>
    <cellStyle name="Comma 7 3 4 4 3" xfId="28721"/>
    <cellStyle name="Comma 7 3 4 5" xfId="10610"/>
    <cellStyle name="Comma 7 3 4 5 2" xfId="22236"/>
    <cellStyle name="Comma 7 3 4 5 2 2" xfId="28724"/>
    <cellStyle name="Comma 7 3 4 5 3" xfId="28723"/>
    <cellStyle name="Comma 7 3 4 6" xfId="14485"/>
    <cellStyle name="Comma 7 3 4 6 2" xfId="28725"/>
    <cellStyle name="Comma 7 3 4 7" xfId="28708"/>
    <cellStyle name="Comma 7 3 5" xfId="3267"/>
    <cellStyle name="Comma 7 3 5 2" xfId="6008"/>
    <cellStyle name="Comma 7 3 5 2 2" xfId="9884"/>
    <cellStyle name="Comma 7 3 5 2 2 2" xfId="21515"/>
    <cellStyle name="Comma 7 3 5 2 2 2 2" xfId="28729"/>
    <cellStyle name="Comma 7 3 5 2 2 3" xfId="28728"/>
    <cellStyle name="Comma 7 3 5 2 3" xfId="13764"/>
    <cellStyle name="Comma 7 3 5 2 3 2" xfId="25390"/>
    <cellStyle name="Comma 7 3 5 2 3 2 2" xfId="28731"/>
    <cellStyle name="Comma 7 3 5 2 3 3" xfId="28730"/>
    <cellStyle name="Comma 7 3 5 2 4" xfId="17639"/>
    <cellStyle name="Comma 7 3 5 2 4 2" xfId="28732"/>
    <cellStyle name="Comma 7 3 5 2 5" xfId="28727"/>
    <cellStyle name="Comma 7 3 5 3" xfId="4331"/>
    <cellStyle name="Comma 7 3 5 3 2" xfId="8208"/>
    <cellStyle name="Comma 7 3 5 3 2 2" xfId="19839"/>
    <cellStyle name="Comma 7 3 5 3 2 2 2" xfId="28735"/>
    <cellStyle name="Comma 7 3 5 3 2 3" xfId="28734"/>
    <cellStyle name="Comma 7 3 5 3 3" xfId="12088"/>
    <cellStyle name="Comma 7 3 5 3 3 2" xfId="23714"/>
    <cellStyle name="Comma 7 3 5 3 3 2 2" xfId="28737"/>
    <cellStyle name="Comma 7 3 5 3 3 3" xfId="28736"/>
    <cellStyle name="Comma 7 3 5 3 4" xfId="15963"/>
    <cellStyle name="Comma 7 3 5 3 4 2" xfId="28738"/>
    <cellStyle name="Comma 7 3 5 3 5" xfId="28733"/>
    <cellStyle name="Comma 7 3 5 4" xfId="7144"/>
    <cellStyle name="Comma 7 3 5 4 2" xfId="18775"/>
    <cellStyle name="Comma 7 3 5 4 2 2" xfId="28740"/>
    <cellStyle name="Comma 7 3 5 4 3" xfId="28739"/>
    <cellStyle name="Comma 7 3 5 5" xfId="11024"/>
    <cellStyle name="Comma 7 3 5 5 2" xfId="22650"/>
    <cellStyle name="Comma 7 3 5 5 2 2" xfId="28742"/>
    <cellStyle name="Comma 7 3 5 5 3" xfId="28741"/>
    <cellStyle name="Comma 7 3 5 6" xfId="14899"/>
    <cellStyle name="Comma 7 3 5 6 2" xfId="28743"/>
    <cellStyle name="Comma 7 3 5 7" xfId="28726"/>
    <cellStyle name="Comma 7 3 6" xfId="4680"/>
    <cellStyle name="Comma 7 3 6 2" xfId="8557"/>
    <cellStyle name="Comma 7 3 6 2 2" xfId="20188"/>
    <cellStyle name="Comma 7 3 6 2 2 2" xfId="28746"/>
    <cellStyle name="Comma 7 3 6 2 3" xfId="28745"/>
    <cellStyle name="Comma 7 3 6 3" xfId="12437"/>
    <cellStyle name="Comma 7 3 6 3 2" xfId="24063"/>
    <cellStyle name="Comma 7 3 6 3 2 2" xfId="28748"/>
    <cellStyle name="Comma 7 3 6 3 3" xfId="28747"/>
    <cellStyle name="Comma 7 3 6 4" xfId="16312"/>
    <cellStyle name="Comma 7 3 6 4 2" xfId="28749"/>
    <cellStyle name="Comma 7 3 6 5" xfId="28744"/>
    <cellStyle name="Comma 7 3 7" xfId="5029"/>
    <cellStyle name="Comma 7 3 7 2" xfId="8905"/>
    <cellStyle name="Comma 7 3 7 2 2" xfId="20536"/>
    <cellStyle name="Comma 7 3 7 2 2 2" xfId="28752"/>
    <cellStyle name="Comma 7 3 7 2 3" xfId="28751"/>
    <cellStyle name="Comma 7 3 7 3" xfId="12785"/>
    <cellStyle name="Comma 7 3 7 3 2" xfId="24411"/>
    <cellStyle name="Comma 7 3 7 3 2 2" xfId="28754"/>
    <cellStyle name="Comma 7 3 7 3 3" xfId="28753"/>
    <cellStyle name="Comma 7 3 7 4" xfId="16660"/>
    <cellStyle name="Comma 7 3 7 4 2" xfId="28755"/>
    <cellStyle name="Comma 7 3 7 5" xfId="28750"/>
    <cellStyle name="Comma 7 3 8" xfId="5431"/>
    <cellStyle name="Comma 7 3 8 2" xfId="9307"/>
    <cellStyle name="Comma 7 3 8 2 2" xfId="20938"/>
    <cellStyle name="Comma 7 3 8 2 2 2" xfId="28758"/>
    <cellStyle name="Comma 7 3 8 2 3" xfId="28757"/>
    <cellStyle name="Comma 7 3 8 3" xfId="13187"/>
    <cellStyle name="Comma 7 3 8 3 2" xfId="24813"/>
    <cellStyle name="Comma 7 3 8 3 2 2" xfId="28760"/>
    <cellStyle name="Comma 7 3 8 3 3" xfId="28759"/>
    <cellStyle name="Comma 7 3 8 4" xfId="17062"/>
    <cellStyle name="Comma 7 3 8 4 2" xfId="28761"/>
    <cellStyle name="Comma 7 3 8 5" xfId="28756"/>
    <cellStyle name="Comma 7 3 9" xfId="3610"/>
    <cellStyle name="Comma 7 3 9 2" xfId="7487"/>
    <cellStyle name="Comma 7 3 9 2 2" xfId="19118"/>
    <cellStyle name="Comma 7 3 9 2 2 2" xfId="28764"/>
    <cellStyle name="Comma 7 3 9 2 3" xfId="28763"/>
    <cellStyle name="Comma 7 3 9 3" xfId="11367"/>
    <cellStyle name="Comma 7 3 9 3 2" xfId="22993"/>
    <cellStyle name="Comma 7 3 9 3 2 2" xfId="28766"/>
    <cellStyle name="Comma 7 3 9 3 3" xfId="28765"/>
    <cellStyle name="Comma 7 3 9 4" xfId="15242"/>
    <cellStyle name="Comma 7 3 9 4 2" xfId="28767"/>
    <cellStyle name="Comma 7 3 9 5" xfId="28762"/>
    <cellStyle name="Comma 7 4" xfId="2389"/>
    <cellStyle name="Comma 7 4 2" xfId="2641"/>
    <cellStyle name="Comma 7 4 3" xfId="2640"/>
    <cellStyle name="Comma 7 4 3 2" xfId="5596"/>
    <cellStyle name="Comma 7 4 3 2 2" xfId="9472"/>
    <cellStyle name="Comma 7 4 3 2 2 2" xfId="21103"/>
    <cellStyle name="Comma 7 4 3 2 2 2 2" xfId="28771"/>
    <cellStyle name="Comma 7 4 3 2 2 3" xfId="28770"/>
    <cellStyle name="Comma 7 4 3 2 3" xfId="13352"/>
    <cellStyle name="Comma 7 4 3 2 3 2" xfId="24978"/>
    <cellStyle name="Comma 7 4 3 2 3 2 2" xfId="28773"/>
    <cellStyle name="Comma 7 4 3 2 3 3" xfId="28772"/>
    <cellStyle name="Comma 7 4 3 2 4" xfId="17227"/>
    <cellStyle name="Comma 7 4 3 2 4 2" xfId="28774"/>
    <cellStyle name="Comma 7 4 3 2 5" xfId="28769"/>
    <cellStyle name="Comma 7 4 3 3" xfId="3901"/>
    <cellStyle name="Comma 7 4 3 3 2" xfId="7778"/>
    <cellStyle name="Comma 7 4 3 3 2 2" xfId="19409"/>
    <cellStyle name="Comma 7 4 3 3 2 2 2" xfId="28777"/>
    <cellStyle name="Comma 7 4 3 3 2 3" xfId="28776"/>
    <cellStyle name="Comma 7 4 3 3 3" xfId="11658"/>
    <cellStyle name="Comma 7 4 3 3 3 2" xfId="23284"/>
    <cellStyle name="Comma 7 4 3 3 3 2 2" xfId="28779"/>
    <cellStyle name="Comma 7 4 3 3 3 3" xfId="28778"/>
    <cellStyle name="Comma 7 4 3 3 4" xfId="15533"/>
    <cellStyle name="Comma 7 4 3 3 4 2" xfId="28780"/>
    <cellStyle name="Comma 7 4 3 3 5" xfId="28775"/>
    <cellStyle name="Comma 7 4 3 4" xfId="6732"/>
    <cellStyle name="Comma 7 4 3 4 2" xfId="18363"/>
    <cellStyle name="Comma 7 4 3 4 2 2" xfId="28782"/>
    <cellStyle name="Comma 7 4 3 4 3" xfId="28781"/>
    <cellStyle name="Comma 7 4 3 5" xfId="10612"/>
    <cellStyle name="Comma 7 4 3 5 2" xfId="22238"/>
    <cellStyle name="Comma 7 4 3 5 2 2" xfId="28784"/>
    <cellStyle name="Comma 7 4 3 5 3" xfId="28783"/>
    <cellStyle name="Comma 7 4 3 6" xfId="14487"/>
    <cellStyle name="Comma 7 4 3 6 2" xfId="28785"/>
    <cellStyle name="Comma 7 4 3 7" xfId="28768"/>
    <cellStyle name="Comma 7 4 4" xfId="3154"/>
    <cellStyle name="Comma 7 4 4 2" xfId="5895"/>
    <cellStyle name="Comma 7 4 4 2 2" xfId="9771"/>
    <cellStyle name="Comma 7 4 4 2 2 2" xfId="21402"/>
    <cellStyle name="Comma 7 4 4 2 2 2 2" xfId="28789"/>
    <cellStyle name="Comma 7 4 4 2 2 3" xfId="28788"/>
    <cellStyle name="Comma 7 4 4 2 3" xfId="13651"/>
    <cellStyle name="Comma 7 4 4 2 3 2" xfId="25277"/>
    <cellStyle name="Comma 7 4 4 2 3 2 2" xfId="28791"/>
    <cellStyle name="Comma 7 4 4 2 3 3" xfId="28790"/>
    <cellStyle name="Comma 7 4 4 2 4" xfId="17526"/>
    <cellStyle name="Comma 7 4 4 2 4 2" xfId="28792"/>
    <cellStyle name="Comma 7 4 4 2 5" xfId="28787"/>
    <cellStyle name="Comma 7 4 4 3" xfId="4333"/>
    <cellStyle name="Comma 7 4 4 3 2" xfId="8210"/>
    <cellStyle name="Comma 7 4 4 3 2 2" xfId="19841"/>
    <cellStyle name="Comma 7 4 4 3 2 2 2" xfId="28795"/>
    <cellStyle name="Comma 7 4 4 3 2 3" xfId="28794"/>
    <cellStyle name="Comma 7 4 4 3 3" xfId="12090"/>
    <cellStyle name="Comma 7 4 4 3 3 2" xfId="23716"/>
    <cellStyle name="Comma 7 4 4 3 3 2 2" xfId="28797"/>
    <cellStyle name="Comma 7 4 4 3 3 3" xfId="28796"/>
    <cellStyle name="Comma 7 4 4 3 4" xfId="15965"/>
    <cellStyle name="Comma 7 4 4 3 4 2" xfId="28798"/>
    <cellStyle name="Comma 7 4 4 3 5" xfId="28793"/>
    <cellStyle name="Comma 7 4 4 4" xfId="7031"/>
    <cellStyle name="Comma 7 4 4 4 2" xfId="18662"/>
    <cellStyle name="Comma 7 4 4 4 2 2" xfId="28800"/>
    <cellStyle name="Comma 7 4 4 4 3" xfId="28799"/>
    <cellStyle name="Comma 7 4 4 5" xfId="10911"/>
    <cellStyle name="Comma 7 4 4 5 2" xfId="22537"/>
    <cellStyle name="Comma 7 4 4 5 2 2" xfId="28802"/>
    <cellStyle name="Comma 7 4 4 5 3" xfId="28801"/>
    <cellStyle name="Comma 7 4 4 6" xfId="14786"/>
    <cellStyle name="Comma 7 4 4 6 2" xfId="28803"/>
    <cellStyle name="Comma 7 4 4 7" xfId="28786"/>
    <cellStyle name="Comma 7 4 5" xfId="4682"/>
    <cellStyle name="Comma 7 4 5 2" xfId="8559"/>
    <cellStyle name="Comma 7 4 5 2 2" xfId="20190"/>
    <cellStyle name="Comma 7 4 5 2 2 2" xfId="28806"/>
    <cellStyle name="Comma 7 4 5 2 3" xfId="28805"/>
    <cellStyle name="Comma 7 4 5 3" xfId="12439"/>
    <cellStyle name="Comma 7 4 5 3 2" xfId="24065"/>
    <cellStyle name="Comma 7 4 5 3 2 2" xfId="28808"/>
    <cellStyle name="Comma 7 4 5 3 3" xfId="28807"/>
    <cellStyle name="Comma 7 4 5 4" xfId="16314"/>
    <cellStyle name="Comma 7 4 5 4 2" xfId="28809"/>
    <cellStyle name="Comma 7 4 5 5" xfId="28804"/>
    <cellStyle name="Comma 7 4 6" xfId="5031"/>
    <cellStyle name="Comma 7 4 6 2" xfId="8907"/>
    <cellStyle name="Comma 7 4 6 2 2" xfId="20538"/>
    <cellStyle name="Comma 7 4 6 2 2 2" xfId="28812"/>
    <cellStyle name="Comma 7 4 6 2 3" xfId="28811"/>
    <cellStyle name="Comma 7 4 6 3" xfId="12787"/>
    <cellStyle name="Comma 7 4 6 3 2" xfId="24413"/>
    <cellStyle name="Comma 7 4 6 3 2 2" xfId="28814"/>
    <cellStyle name="Comma 7 4 6 3 3" xfId="28813"/>
    <cellStyle name="Comma 7 4 6 4" xfId="16662"/>
    <cellStyle name="Comma 7 4 6 4 2" xfId="28815"/>
    <cellStyle name="Comma 7 4 6 5" xfId="28810"/>
    <cellStyle name="Comma 7 4 7" xfId="3687"/>
    <cellStyle name="Comma 7 4 7 2" xfId="7564"/>
    <cellStyle name="Comma 7 4 7 2 2" xfId="19195"/>
    <cellStyle name="Comma 7 4 7 2 2 2" xfId="28818"/>
    <cellStyle name="Comma 7 4 7 2 3" xfId="28817"/>
    <cellStyle name="Comma 7 4 7 3" xfId="11444"/>
    <cellStyle name="Comma 7 4 7 3 2" xfId="23070"/>
    <cellStyle name="Comma 7 4 7 3 2 2" xfId="28820"/>
    <cellStyle name="Comma 7 4 7 3 3" xfId="28819"/>
    <cellStyle name="Comma 7 4 7 4" xfId="15319"/>
    <cellStyle name="Comma 7 4 7 4 2" xfId="28821"/>
    <cellStyle name="Comma 7 4 7 5" xfId="28816"/>
    <cellStyle name="Comma 7 5" xfId="2642"/>
    <cellStyle name="Comma 7 6" xfId="2627"/>
    <cellStyle name="Comma 7 6 2" xfId="5589"/>
    <cellStyle name="Comma 7 6 2 2" xfId="9465"/>
    <cellStyle name="Comma 7 6 2 2 2" xfId="21096"/>
    <cellStyle name="Comma 7 6 2 2 2 2" xfId="28825"/>
    <cellStyle name="Comma 7 6 2 2 3" xfId="28824"/>
    <cellStyle name="Comma 7 6 2 3" xfId="13345"/>
    <cellStyle name="Comma 7 6 2 3 2" xfId="24971"/>
    <cellStyle name="Comma 7 6 2 3 2 2" xfId="28827"/>
    <cellStyle name="Comma 7 6 2 3 3" xfId="28826"/>
    <cellStyle name="Comma 7 6 2 4" xfId="17220"/>
    <cellStyle name="Comma 7 6 2 4 2" xfId="28828"/>
    <cellStyle name="Comma 7 6 2 5" xfId="28823"/>
    <cellStyle name="Comma 7 6 3" xfId="3894"/>
    <cellStyle name="Comma 7 6 3 2" xfId="7771"/>
    <cellStyle name="Comma 7 6 3 2 2" xfId="19402"/>
    <cellStyle name="Comma 7 6 3 2 2 2" xfId="28831"/>
    <cellStyle name="Comma 7 6 3 2 3" xfId="28830"/>
    <cellStyle name="Comma 7 6 3 3" xfId="11651"/>
    <cellStyle name="Comma 7 6 3 3 2" xfId="23277"/>
    <cellStyle name="Comma 7 6 3 3 2 2" xfId="28833"/>
    <cellStyle name="Comma 7 6 3 3 3" xfId="28832"/>
    <cellStyle name="Comma 7 6 3 4" xfId="15526"/>
    <cellStyle name="Comma 7 6 3 4 2" xfId="28834"/>
    <cellStyle name="Comma 7 6 3 5" xfId="28829"/>
    <cellStyle name="Comma 7 6 4" xfId="6725"/>
    <cellStyle name="Comma 7 6 4 2" xfId="18356"/>
    <cellStyle name="Comma 7 6 4 2 2" xfId="28836"/>
    <cellStyle name="Comma 7 6 4 3" xfId="28835"/>
    <cellStyle name="Comma 7 6 5" xfId="10605"/>
    <cellStyle name="Comma 7 6 5 2" xfId="22231"/>
    <cellStyle name="Comma 7 6 5 2 2" xfId="28838"/>
    <cellStyle name="Comma 7 6 5 3" xfId="28837"/>
    <cellStyle name="Comma 7 6 6" xfId="14480"/>
    <cellStyle name="Comma 7 6 6 2" xfId="28839"/>
    <cellStyle name="Comma 7 6 7" xfId="28822"/>
    <cellStyle name="Comma 7 7" xfId="3169"/>
    <cellStyle name="Comma 7 7 2" xfId="5910"/>
    <cellStyle name="Comma 7 7 2 2" xfId="9786"/>
    <cellStyle name="Comma 7 7 2 2 2" xfId="21417"/>
    <cellStyle name="Comma 7 7 2 2 2 2" xfId="28843"/>
    <cellStyle name="Comma 7 7 2 2 3" xfId="28842"/>
    <cellStyle name="Comma 7 7 2 3" xfId="13666"/>
    <cellStyle name="Comma 7 7 2 3 2" xfId="25292"/>
    <cellStyle name="Comma 7 7 2 3 2 2" xfId="28845"/>
    <cellStyle name="Comma 7 7 2 3 3" xfId="28844"/>
    <cellStyle name="Comma 7 7 2 4" xfId="17541"/>
    <cellStyle name="Comma 7 7 2 4 2" xfId="28846"/>
    <cellStyle name="Comma 7 7 2 5" xfId="28841"/>
    <cellStyle name="Comma 7 7 3" xfId="4326"/>
    <cellStyle name="Comma 7 7 3 2" xfId="8203"/>
    <cellStyle name="Comma 7 7 3 2 2" xfId="19834"/>
    <cellStyle name="Comma 7 7 3 2 2 2" xfId="28849"/>
    <cellStyle name="Comma 7 7 3 2 3" xfId="28848"/>
    <cellStyle name="Comma 7 7 3 3" xfId="12083"/>
    <cellStyle name="Comma 7 7 3 3 2" xfId="23709"/>
    <cellStyle name="Comma 7 7 3 3 2 2" xfId="28851"/>
    <cellStyle name="Comma 7 7 3 3 3" xfId="28850"/>
    <cellStyle name="Comma 7 7 3 4" xfId="15958"/>
    <cellStyle name="Comma 7 7 3 4 2" xfId="28852"/>
    <cellStyle name="Comma 7 7 3 5" xfId="28847"/>
    <cellStyle name="Comma 7 7 4" xfId="7046"/>
    <cellStyle name="Comma 7 7 4 2" xfId="18677"/>
    <cellStyle name="Comma 7 7 4 2 2" xfId="28854"/>
    <cellStyle name="Comma 7 7 4 3" xfId="28853"/>
    <cellStyle name="Comma 7 7 5" xfId="10926"/>
    <cellStyle name="Comma 7 7 5 2" xfId="22552"/>
    <cellStyle name="Comma 7 7 5 2 2" xfId="28856"/>
    <cellStyle name="Comma 7 7 5 3" xfId="28855"/>
    <cellStyle name="Comma 7 7 6" xfId="14801"/>
    <cellStyle name="Comma 7 7 6 2" xfId="28857"/>
    <cellStyle name="Comma 7 7 7" xfId="28840"/>
    <cellStyle name="Comma 7 8" xfId="4675"/>
    <cellStyle name="Comma 7 8 2" xfId="8552"/>
    <cellStyle name="Comma 7 8 2 2" xfId="20183"/>
    <cellStyle name="Comma 7 8 2 2 2" xfId="28860"/>
    <cellStyle name="Comma 7 8 2 3" xfId="28859"/>
    <cellStyle name="Comma 7 8 3" xfId="12432"/>
    <cellStyle name="Comma 7 8 3 2" xfId="24058"/>
    <cellStyle name="Comma 7 8 3 2 2" xfId="28862"/>
    <cellStyle name="Comma 7 8 3 3" xfId="28861"/>
    <cellStyle name="Comma 7 8 4" xfId="16307"/>
    <cellStyle name="Comma 7 8 4 2" xfId="28863"/>
    <cellStyle name="Comma 7 8 5" xfId="28858"/>
    <cellStyle name="Comma 7 9" xfId="5024"/>
    <cellStyle name="Comma 7 9 2" xfId="8900"/>
    <cellStyle name="Comma 7 9 2 2" xfId="20531"/>
    <cellStyle name="Comma 7 9 2 2 2" xfId="28866"/>
    <cellStyle name="Comma 7 9 2 3" xfId="28865"/>
    <cellStyle name="Comma 7 9 3" xfId="12780"/>
    <cellStyle name="Comma 7 9 3 2" xfId="24406"/>
    <cellStyle name="Comma 7 9 3 2 2" xfId="28868"/>
    <cellStyle name="Comma 7 9 3 3" xfId="28867"/>
    <cellStyle name="Comma 7 9 4" xfId="16655"/>
    <cellStyle name="Comma 7 9 4 2" xfId="28869"/>
    <cellStyle name="Comma 7 9 5" xfId="28864"/>
    <cellStyle name="Comma 8" xfId="2191"/>
    <cellStyle name="Comma 8 10" xfId="5343"/>
    <cellStyle name="Comma 8 10 2" xfId="9219"/>
    <cellStyle name="Comma 8 10 2 2" xfId="20850"/>
    <cellStyle name="Comma 8 10 2 2 2" xfId="28873"/>
    <cellStyle name="Comma 8 10 2 3" xfId="28872"/>
    <cellStyle name="Comma 8 10 3" xfId="13099"/>
    <cellStyle name="Comma 8 10 3 2" xfId="24725"/>
    <cellStyle name="Comma 8 10 3 2 2" xfId="28875"/>
    <cellStyle name="Comma 8 10 3 3" xfId="28874"/>
    <cellStyle name="Comma 8 10 4" xfId="16974"/>
    <cellStyle name="Comma 8 10 4 2" xfId="28876"/>
    <cellStyle name="Comma 8 10 5" xfId="28871"/>
    <cellStyle name="Comma 8 11" xfId="3518"/>
    <cellStyle name="Comma 8 11 2" xfId="7395"/>
    <cellStyle name="Comma 8 11 2 2" xfId="19026"/>
    <cellStyle name="Comma 8 11 2 2 2" xfId="28879"/>
    <cellStyle name="Comma 8 11 2 3" xfId="28878"/>
    <cellStyle name="Comma 8 11 3" xfId="11275"/>
    <cellStyle name="Comma 8 11 3 2" xfId="22901"/>
    <cellStyle name="Comma 8 11 3 2 2" xfId="28881"/>
    <cellStyle name="Comma 8 11 3 3" xfId="28880"/>
    <cellStyle name="Comma 8 11 4" xfId="15150"/>
    <cellStyle name="Comma 8 11 4 2" xfId="28882"/>
    <cellStyle name="Comma 8 11 5" xfId="28877"/>
    <cellStyle name="Comma 8 12" xfId="6259"/>
    <cellStyle name="Comma 8 12 2" xfId="10135"/>
    <cellStyle name="Comma 8 12 2 2" xfId="21766"/>
    <cellStyle name="Comma 8 12 2 2 2" xfId="28885"/>
    <cellStyle name="Comma 8 12 2 3" xfId="28884"/>
    <cellStyle name="Comma 8 12 3" xfId="14015"/>
    <cellStyle name="Comma 8 12 3 2" xfId="25641"/>
    <cellStyle name="Comma 8 12 3 2 2" xfId="28887"/>
    <cellStyle name="Comma 8 12 3 3" xfId="28886"/>
    <cellStyle name="Comma 8 12 4" xfId="17890"/>
    <cellStyle name="Comma 8 12 4 2" xfId="28888"/>
    <cellStyle name="Comma 8 12 5" xfId="28883"/>
    <cellStyle name="Comma 8 13" xfId="6479"/>
    <cellStyle name="Comma 8 13 2" xfId="18110"/>
    <cellStyle name="Comma 8 13 2 2" xfId="28890"/>
    <cellStyle name="Comma 8 13 3" xfId="28889"/>
    <cellStyle name="Comma 8 14" xfId="10359"/>
    <cellStyle name="Comma 8 14 2" xfId="21985"/>
    <cellStyle name="Comma 8 14 2 2" xfId="28892"/>
    <cellStyle name="Comma 8 14 3" xfId="28891"/>
    <cellStyle name="Comma 8 15" xfId="14234"/>
    <cellStyle name="Comma 8 15 2" xfId="28893"/>
    <cellStyle name="Comma 8 16" xfId="28870"/>
    <cellStyle name="Comma 8 2" xfId="2192"/>
    <cellStyle name="Comma 8 2 10" xfId="3519"/>
    <cellStyle name="Comma 8 2 10 2" xfId="7396"/>
    <cellStyle name="Comma 8 2 10 2 2" xfId="19027"/>
    <cellStyle name="Comma 8 2 10 2 2 2" xfId="28897"/>
    <cellStyle name="Comma 8 2 10 2 3" xfId="28896"/>
    <cellStyle name="Comma 8 2 10 3" xfId="11276"/>
    <cellStyle name="Comma 8 2 10 3 2" xfId="22902"/>
    <cellStyle name="Comma 8 2 10 3 2 2" xfId="28899"/>
    <cellStyle name="Comma 8 2 10 3 3" xfId="28898"/>
    <cellStyle name="Comma 8 2 10 4" xfId="15151"/>
    <cellStyle name="Comma 8 2 10 4 2" xfId="28900"/>
    <cellStyle name="Comma 8 2 10 5" xfId="28895"/>
    <cellStyle name="Comma 8 2 11" xfId="6260"/>
    <cellStyle name="Comma 8 2 11 2" xfId="10136"/>
    <cellStyle name="Comma 8 2 11 2 2" xfId="21767"/>
    <cellStyle name="Comma 8 2 11 2 2 2" xfId="28903"/>
    <cellStyle name="Comma 8 2 11 2 3" xfId="28902"/>
    <cellStyle name="Comma 8 2 11 3" xfId="14016"/>
    <cellStyle name="Comma 8 2 11 3 2" xfId="25642"/>
    <cellStyle name="Comma 8 2 11 3 2 2" xfId="28905"/>
    <cellStyle name="Comma 8 2 11 3 3" xfId="28904"/>
    <cellStyle name="Comma 8 2 11 4" xfId="17891"/>
    <cellStyle name="Comma 8 2 11 4 2" xfId="28906"/>
    <cellStyle name="Comma 8 2 11 5" xfId="28901"/>
    <cellStyle name="Comma 8 2 12" xfId="6480"/>
    <cellStyle name="Comma 8 2 12 2" xfId="18111"/>
    <cellStyle name="Comma 8 2 12 2 2" xfId="28908"/>
    <cellStyle name="Comma 8 2 12 3" xfId="28907"/>
    <cellStyle name="Comma 8 2 13" xfId="10360"/>
    <cellStyle name="Comma 8 2 13 2" xfId="21986"/>
    <cellStyle name="Comma 8 2 13 2 2" xfId="28910"/>
    <cellStyle name="Comma 8 2 13 3" xfId="28909"/>
    <cellStyle name="Comma 8 2 14" xfId="14235"/>
    <cellStyle name="Comma 8 2 14 2" xfId="28911"/>
    <cellStyle name="Comma 8 2 15" xfId="28894"/>
    <cellStyle name="Comma 8 2 2" xfId="2327"/>
    <cellStyle name="Comma 8 2 2 10" xfId="6376"/>
    <cellStyle name="Comma 8 2 2 10 2" xfId="10252"/>
    <cellStyle name="Comma 8 2 2 10 2 2" xfId="21883"/>
    <cellStyle name="Comma 8 2 2 10 2 2 2" xfId="28915"/>
    <cellStyle name="Comma 8 2 2 10 2 3" xfId="28914"/>
    <cellStyle name="Comma 8 2 2 10 3" xfId="14132"/>
    <cellStyle name="Comma 8 2 2 10 3 2" xfId="25758"/>
    <cellStyle name="Comma 8 2 2 10 3 2 2" xfId="28917"/>
    <cellStyle name="Comma 8 2 2 10 3 3" xfId="28916"/>
    <cellStyle name="Comma 8 2 2 10 4" xfId="18007"/>
    <cellStyle name="Comma 8 2 2 10 4 2" xfId="28918"/>
    <cellStyle name="Comma 8 2 2 10 5" xfId="28913"/>
    <cellStyle name="Comma 8 2 2 11" xfId="6596"/>
    <cellStyle name="Comma 8 2 2 11 2" xfId="18227"/>
    <cellStyle name="Comma 8 2 2 11 2 2" xfId="28920"/>
    <cellStyle name="Comma 8 2 2 11 3" xfId="28919"/>
    <cellStyle name="Comma 8 2 2 12" xfId="10476"/>
    <cellStyle name="Comma 8 2 2 12 2" xfId="22102"/>
    <cellStyle name="Comma 8 2 2 12 2 2" xfId="28922"/>
    <cellStyle name="Comma 8 2 2 12 3" xfId="28921"/>
    <cellStyle name="Comma 8 2 2 13" xfId="14351"/>
    <cellStyle name="Comma 8 2 2 13 2" xfId="28923"/>
    <cellStyle name="Comma 8 2 2 14" xfId="28912"/>
    <cellStyle name="Comma 8 2 2 2" xfId="2395"/>
    <cellStyle name="Comma 8 2 2 2 2" xfId="2647"/>
    <cellStyle name="Comma 8 2 2 2 3" xfId="2646"/>
    <cellStyle name="Comma 8 2 2 2 3 2" xfId="5600"/>
    <cellStyle name="Comma 8 2 2 2 3 2 2" xfId="9476"/>
    <cellStyle name="Comma 8 2 2 2 3 2 2 2" xfId="21107"/>
    <cellStyle name="Comma 8 2 2 2 3 2 2 2 2" xfId="28927"/>
    <cellStyle name="Comma 8 2 2 2 3 2 2 3" xfId="28926"/>
    <cellStyle name="Comma 8 2 2 2 3 2 3" xfId="13356"/>
    <cellStyle name="Comma 8 2 2 2 3 2 3 2" xfId="24982"/>
    <cellStyle name="Comma 8 2 2 2 3 2 3 2 2" xfId="28929"/>
    <cellStyle name="Comma 8 2 2 2 3 2 3 3" xfId="28928"/>
    <cellStyle name="Comma 8 2 2 2 3 2 4" xfId="17231"/>
    <cellStyle name="Comma 8 2 2 2 3 2 4 2" xfId="28930"/>
    <cellStyle name="Comma 8 2 2 2 3 2 5" xfId="28925"/>
    <cellStyle name="Comma 8 2 2 2 3 3" xfId="3905"/>
    <cellStyle name="Comma 8 2 2 2 3 3 2" xfId="7782"/>
    <cellStyle name="Comma 8 2 2 2 3 3 2 2" xfId="19413"/>
    <cellStyle name="Comma 8 2 2 2 3 3 2 2 2" xfId="28933"/>
    <cellStyle name="Comma 8 2 2 2 3 3 2 3" xfId="28932"/>
    <cellStyle name="Comma 8 2 2 2 3 3 3" xfId="11662"/>
    <cellStyle name="Comma 8 2 2 2 3 3 3 2" xfId="23288"/>
    <cellStyle name="Comma 8 2 2 2 3 3 3 2 2" xfId="28935"/>
    <cellStyle name="Comma 8 2 2 2 3 3 3 3" xfId="28934"/>
    <cellStyle name="Comma 8 2 2 2 3 3 4" xfId="15537"/>
    <cellStyle name="Comma 8 2 2 2 3 3 4 2" xfId="28936"/>
    <cellStyle name="Comma 8 2 2 2 3 3 5" xfId="28931"/>
    <cellStyle name="Comma 8 2 2 2 3 4" xfId="6736"/>
    <cellStyle name="Comma 8 2 2 2 3 4 2" xfId="18367"/>
    <cellStyle name="Comma 8 2 2 2 3 4 2 2" xfId="28938"/>
    <cellStyle name="Comma 8 2 2 2 3 4 3" xfId="28937"/>
    <cellStyle name="Comma 8 2 2 2 3 5" xfId="10616"/>
    <cellStyle name="Comma 8 2 2 2 3 5 2" xfId="22242"/>
    <cellStyle name="Comma 8 2 2 2 3 5 2 2" xfId="28940"/>
    <cellStyle name="Comma 8 2 2 2 3 5 3" xfId="28939"/>
    <cellStyle name="Comma 8 2 2 2 3 6" xfId="14491"/>
    <cellStyle name="Comma 8 2 2 2 3 6 2" xfId="28941"/>
    <cellStyle name="Comma 8 2 2 2 3 7" xfId="28924"/>
    <cellStyle name="Comma 8 2 2 2 4" xfId="3209"/>
    <cellStyle name="Comma 8 2 2 2 4 2" xfId="5950"/>
    <cellStyle name="Comma 8 2 2 2 4 2 2" xfId="9826"/>
    <cellStyle name="Comma 8 2 2 2 4 2 2 2" xfId="21457"/>
    <cellStyle name="Comma 8 2 2 2 4 2 2 2 2" xfId="28945"/>
    <cellStyle name="Comma 8 2 2 2 4 2 2 3" xfId="28944"/>
    <cellStyle name="Comma 8 2 2 2 4 2 3" xfId="13706"/>
    <cellStyle name="Comma 8 2 2 2 4 2 3 2" xfId="25332"/>
    <cellStyle name="Comma 8 2 2 2 4 2 3 2 2" xfId="28947"/>
    <cellStyle name="Comma 8 2 2 2 4 2 3 3" xfId="28946"/>
    <cellStyle name="Comma 8 2 2 2 4 2 4" xfId="17581"/>
    <cellStyle name="Comma 8 2 2 2 4 2 4 2" xfId="28948"/>
    <cellStyle name="Comma 8 2 2 2 4 2 5" xfId="28943"/>
    <cellStyle name="Comma 8 2 2 2 4 3" xfId="4337"/>
    <cellStyle name="Comma 8 2 2 2 4 3 2" xfId="8214"/>
    <cellStyle name="Comma 8 2 2 2 4 3 2 2" xfId="19845"/>
    <cellStyle name="Comma 8 2 2 2 4 3 2 2 2" xfId="28951"/>
    <cellStyle name="Comma 8 2 2 2 4 3 2 3" xfId="28950"/>
    <cellStyle name="Comma 8 2 2 2 4 3 3" xfId="12094"/>
    <cellStyle name="Comma 8 2 2 2 4 3 3 2" xfId="23720"/>
    <cellStyle name="Comma 8 2 2 2 4 3 3 2 2" xfId="28953"/>
    <cellStyle name="Comma 8 2 2 2 4 3 3 3" xfId="28952"/>
    <cellStyle name="Comma 8 2 2 2 4 3 4" xfId="15969"/>
    <cellStyle name="Comma 8 2 2 2 4 3 4 2" xfId="28954"/>
    <cellStyle name="Comma 8 2 2 2 4 3 5" xfId="28949"/>
    <cellStyle name="Comma 8 2 2 2 4 4" xfId="7086"/>
    <cellStyle name="Comma 8 2 2 2 4 4 2" xfId="18717"/>
    <cellStyle name="Comma 8 2 2 2 4 4 2 2" xfId="28956"/>
    <cellStyle name="Comma 8 2 2 2 4 4 3" xfId="28955"/>
    <cellStyle name="Comma 8 2 2 2 4 5" xfId="10966"/>
    <cellStyle name="Comma 8 2 2 2 4 5 2" xfId="22592"/>
    <cellStyle name="Comma 8 2 2 2 4 5 2 2" xfId="28958"/>
    <cellStyle name="Comma 8 2 2 2 4 5 3" xfId="28957"/>
    <cellStyle name="Comma 8 2 2 2 4 6" xfId="14841"/>
    <cellStyle name="Comma 8 2 2 2 4 6 2" xfId="28959"/>
    <cellStyle name="Comma 8 2 2 2 4 7" xfId="28942"/>
    <cellStyle name="Comma 8 2 2 2 5" xfId="4686"/>
    <cellStyle name="Comma 8 2 2 2 5 2" xfId="8563"/>
    <cellStyle name="Comma 8 2 2 2 5 2 2" xfId="20194"/>
    <cellStyle name="Comma 8 2 2 2 5 2 2 2" xfId="28962"/>
    <cellStyle name="Comma 8 2 2 2 5 2 3" xfId="28961"/>
    <cellStyle name="Comma 8 2 2 2 5 3" xfId="12443"/>
    <cellStyle name="Comma 8 2 2 2 5 3 2" xfId="24069"/>
    <cellStyle name="Comma 8 2 2 2 5 3 2 2" xfId="28964"/>
    <cellStyle name="Comma 8 2 2 2 5 3 3" xfId="28963"/>
    <cellStyle name="Comma 8 2 2 2 5 4" xfId="16318"/>
    <cellStyle name="Comma 8 2 2 2 5 4 2" xfId="28965"/>
    <cellStyle name="Comma 8 2 2 2 5 5" xfId="28960"/>
    <cellStyle name="Comma 8 2 2 2 6" xfId="5035"/>
    <cellStyle name="Comma 8 2 2 2 6 2" xfId="8911"/>
    <cellStyle name="Comma 8 2 2 2 6 2 2" xfId="20542"/>
    <cellStyle name="Comma 8 2 2 2 6 2 2 2" xfId="28968"/>
    <cellStyle name="Comma 8 2 2 2 6 2 3" xfId="28967"/>
    <cellStyle name="Comma 8 2 2 2 6 3" xfId="12791"/>
    <cellStyle name="Comma 8 2 2 2 6 3 2" xfId="24417"/>
    <cellStyle name="Comma 8 2 2 2 6 3 2 2" xfId="28970"/>
    <cellStyle name="Comma 8 2 2 2 6 3 3" xfId="28969"/>
    <cellStyle name="Comma 8 2 2 2 6 4" xfId="16666"/>
    <cellStyle name="Comma 8 2 2 2 6 4 2" xfId="28971"/>
    <cellStyle name="Comma 8 2 2 2 6 5" xfId="28966"/>
    <cellStyle name="Comma 8 2 2 2 7" xfId="3806"/>
    <cellStyle name="Comma 8 2 2 2 7 2" xfId="7683"/>
    <cellStyle name="Comma 8 2 2 2 7 2 2" xfId="19314"/>
    <cellStyle name="Comma 8 2 2 2 7 2 2 2" xfId="28974"/>
    <cellStyle name="Comma 8 2 2 2 7 2 3" xfId="28973"/>
    <cellStyle name="Comma 8 2 2 2 7 3" xfId="11563"/>
    <cellStyle name="Comma 8 2 2 2 7 3 2" xfId="23189"/>
    <cellStyle name="Comma 8 2 2 2 7 3 2 2" xfId="28976"/>
    <cellStyle name="Comma 8 2 2 2 7 3 3" xfId="28975"/>
    <cellStyle name="Comma 8 2 2 2 7 4" xfId="15438"/>
    <cellStyle name="Comma 8 2 2 2 7 4 2" xfId="28977"/>
    <cellStyle name="Comma 8 2 2 2 7 5" xfId="28972"/>
    <cellStyle name="Comma 8 2 2 3" xfId="2648"/>
    <cellStyle name="Comma 8 2 2 4" xfId="2645"/>
    <cellStyle name="Comma 8 2 2 4 2" xfId="5599"/>
    <cellStyle name="Comma 8 2 2 4 2 2" xfId="9475"/>
    <cellStyle name="Comma 8 2 2 4 2 2 2" xfId="21106"/>
    <cellStyle name="Comma 8 2 2 4 2 2 2 2" xfId="28981"/>
    <cellStyle name="Comma 8 2 2 4 2 2 3" xfId="28980"/>
    <cellStyle name="Comma 8 2 2 4 2 3" xfId="13355"/>
    <cellStyle name="Comma 8 2 2 4 2 3 2" xfId="24981"/>
    <cellStyle name="Comma 8 2 2 4 2 3 2 2" xfId="28983"/>
    <cellStyle name="Comma 8 2 2 4 2 3 3" xfId="28982"/>
    <cellStyle name="Comma 8 2 2 4 2 4" xfId="17230"/>
    <cellStyle name="Comma 8 2 2 4 2 4 2" xfId="28984"/>
    <cellStyle name="Comma 8 2 2 4 2 5" xfId="28979"/>
    <cellStyle name="Comma 8 2 2 4 3" xfId="3904"/>
    <cellStyle name="Comma 8 2 2 4 3 2" xfId="7781"/>
    <cellStyle name="Comma 8 2 2 4 3 2 2" xfId="19412"/>
    <cellStyle name="Comma 8 2 2 4 3 2 2 2" xfId="28987"/>
    <cellStyle name="Comma 8 2 2 4 3 2 3" xfId="28986"/>
    <cellStyle name="Comma 8 2 2 4 3 3" xfId="11661"/>
    <cellStyle name="Comma 8 2 2 4 3 3 2" xfId="23287"/>
    <cellStyle name="Comma 8 2 2 4 3 3 2 2" xfId="28989"/>
    <cellStyle name="Comma 8 2 2 4 3 3 3" xfId="28988"/>
    <cellStyle name="Comma 8 2 2 4 3 4" xfId="15536"/>
    <cellStyle name="Comma 8 2 2 4 3 4 2" xfId="28990"/>
    <cellStyle name="Comma 8 2 2 4 3 5" xfId="28985"/>
    <cellStyle name="Comma 8 2 2 4 4" xfId="6735"/>
    <cellStyle name="Comma 8 2 2 4 4 2" xfId="18366"/>
    <cellStyle name="Comma 8 2 2 4 4 2 2" xfId="28992"/>
    <cellStyle name="Comma 8 2 2 4 4 3" xfId="28991"/>
    <cellStyle name="Comma 8 2 2 4 5" xfId="10615"/>
    <cellStyle name="Comma 8 2 2 4 5 2" xfId="22241"/>
    <cellStyle name="Comma 8 2 2 4 5 2 2" xfId="28994"/>
    <cellStyle name="Comma 8 2 2 4 5 3" xfId="28993"/>
    <cellStyle name="Comma 8 2 2 4 6" xfId="14490"/>
    <cellStyle name="Comma 8 2 2 4 6 2" xfId="28995"/>
    <cellStyle name="Comma 8 2 2 4 7" xfId="28978"/>
    <cellStyle name="Comma 8 2 2 5" xfId="3296"/>
    <cellStyle name="Comma 8 2 2 5 2" xfId="6037"/>
    <cellStyle name="Comma 8 2 2 5 2 2" xfId="9913"/>
    <cellStyle name="Comma 8 2 2 5 2 2 2" xfId="21544"/>
    <cellStyle name="Comma 8 2 2 5 2 2 2 2" xfId="28999"/>
    <cellStyle name="Comma 8 2 2 5 2 2 3" xfId="28998"/>
    <cellStyle name="Comma 8 2 2 5 2 3" xfId="13793"/>
    <cellStyle name="Comma 8 2 2 5 2 3 2" xfId="25419"/>
    <cellStyle name="Comma 8 2 2 5 2 3 2 2" xfId="29001"/>
    <cellStyle name="Comma 8 2 2 5 2 3 3" xfId="29000"/>
    <cellStyle name="Comma 8 2 2 5 2 4" xfId="17668"/>
    <cellStyle name="Comma 8 2 2 5 2 4 2" xfId="29002"/>
    <cellStyle name="Comma 8 2 2 5 2 5" xfId="28997"/>
    <cellStyle name="Comma 8 2 2 5 3" xfId="4336"/>
    <cellStyle name="Comma 8 2 2 5 3 2" xfId="8213"/>
    <cellStyle name="Comma 8 2 2 5 3 2 2" xfId="19844"/>
    <cellStyle name="Comma 8 2 2 5 3 2 2 2" xfId="29005"/>
    <cellStyle name="Comma 8 2 2 5 3 2 3" xfId="29004"/>
    <cellStyle name="Comma 8 2 2 5 3 3" xfId="12093"/>
    <cellStyle name="Comma 8 2 2 5 3 3 2" xfId="23719"/>
    <cellStyle name="Comma 8 2 2 5 3 3 2 2" xfId="29007"/>
    <cellStyle name="Comma 8 2 2 5 3 3 3" xfId="29006"/>
    <cellStyle name="Comma 8 2 2 5 3 4" xfId="15968"/>
    <cellStyle name="Comma 8 2 2 5 3 4 2" xfId="29008"/>
    <cellStyle name="Comma 8 2 2 5 3 5" xfId="29003"/>
    <cellStyle name="Comma 8 2 2 5 4" xfId="7173"/>
    <cellStyle name="Comma 8 2 2 5 4 2" xfId="18804"/>
    <cellStyle name="Comma 8 2 2 5 4 2 2" xfId="29010"/>
    <cellStyle name="Comma 8 2 2 5 4 3" xfId="29009"/>
    <cellStyle name="Comma 8 2 2 5 5" xfId="11053"/>
    <cellStyle name="Comma 8 2 2 5 5 2" xfId="22679"/>
    <cellStyle name="Comma 8 2 2 5 5 2 2" xfId="29012"/>
    <cellStyle name="Comma 8 2 2 5 5 3" xfId="29011"/>
    <cellStyle name="Comma 8 2 2 5 6" xfId="14928"/>
    <cellStyle name="Comma 8 2 2 5 6 2" xfId="29013"/>
    <cellStyle name="Comma 8 2 2 5 7" xfId="28996"/>
    <cellStyle name="Comma 8 2 2 6" xfId="4685"/>
    <cellStyle name="Comma 8 2 2 6 2" xfId="8562"/>
    <cellStyle name="Comma 8 2 2 6 2 2" xfId="20193"/>
    <cellStyle name="Comma 8 2 2 6 2 2 2" xfId="29016"/>
    <cellStyle name="Comma 8 2 2 6 2 3" xfId="29015"/>
    <cellStyle name="Comma 8 2 2 6 3" xfId="12442"/>
    <cellStyle name="Comma 8 2 2 6 3 2" xfId="24068"/>
    <cellStyle name="Comma 8 2 2 6 3 2 2" xfId="29018"/>
    <cellStyle name="Comma 8 2 2 6 3 3" xfId="29017"/>
    <cellStyle name="Comma 8 2 2 6 4" xfId="16317"/>
    <cellStyle name="Comma 8 2 2 6 4 2" xfId="29019"/>
    <cellStyle name="Comma 8 2 2 6 5" xfId="29014"/>
    <cellStyle name="Comma 8 2 2 7" xfId="5034"/>
    <cellStyle name="Comma 8 2 2 7 2" xfId="8910"/>
    <cellStyle name="Comma 8 2 2 7 2 2" xfId="20541"/>
    <cellStyle name="Comma 8 2 2 7 2 2 2" xfId="29022"/>
    <cellStyle name="Comma 8 2 2 7 2 3" xfId="29021"/>
    <cellStyle name="Comma 8 2 2 7 3" xfId="12790"/>
    <cellStyle name="Comma 8 2 2 7 3 2" xfId="24416"/>
    <cellStyle name="Comma 8 2 2 7 3 2 2" xfId="29024"/>
    <cellStyle name="Comma 8 2 2 7 3 3" xfId="29023"/>
    <cellStyle name="Comma 8 2 2 7 4" xfId="16665"/>
    <cellStyle name="Comma 8 2 2 7 4 2" xfId="29025"/>
    <cellStyle name="Comma 8 2 2 7 5" xfId="29020"/>
    <cellStyle name="Comma 8 2 2 8" xfId="5460"/>
    <cellStyle name="Comma 8 2 2 8 2" xfId="9336"/>
    <cellStyle name="Comma 8 2 2 8 2 2" xfId="20967"/>
    <cellStyle name="Comma 8 2 2 8 2 2 2" xfId="29028"/>
    <cellStyle name="Comma 8 2 2 8 2 3" xfId="29027"/>
    <cellStyle name="Comma 8 2 2 8 3" xfId="13216"/>
    <cellStyle name="Comma 8 2 2 8 3 2" xfId="24842"/>
    <cellStyle name="Comma 8 2 2 8 3 2 2" xfId="29030"/>
    <cellStyle name="Comma 8 2 2 8 3 3" xfId="29029"/>
    <cellStyle name="Comma 8 2 2 8 4" xfId="17091"/>
    <cellStyle name="Comma 8 2 2 8 4 2" xfId="29031"/>
    <cellStyle name="Comma 8 2 2 8 5" xfId="29026"/>
    <cellStyle name="Comma 8 2 2 9" xfId="3639"/>
    <cellStyle name="Comma 8 2 2 9 2" xfId="7516"/>
    <cellStyle name="Comma 8 2 2 9 2 2" xfId="19147"/>
    <cellStyle name="Comma 8 2 2 9 2 2 2" xfId="29034"/>
    <cellStyle name="Comma 8 2 2 9 2 3" xfId="29033"/>
    <cellStyle name="Comma 8 2 2 9 3" xfId="11396"/>
    <cellStyle name="Comma 8 2 2 9 3 2" xfId="23022"/>
    <cellStyle name="Comma 8 2 2 9 3 2 2" xfId="29036"/>
    <cellStyle name="Comma 8 2 2 9 3 3" xfId="29035"/>
    <cellStyle name="Comma 8 2 2 9 4" xfId="15271"/>
    <cellStyle name="Comma 8 2 2 9 4 2" xfId="29037"/>
    <cellStyle name="Comma 8 2 2 9 5" xfId="29032"/>
    <cellStyle name="Comma 8 2 3" xfId="2394"/>
    <cellStyle name="Comma 8 2 3 2" xfId="2650"/>
    <cellStyle name="Comma 8 2 3 3" xfId="2649"/>
    <cellStyle name="Comma 8 2 3 3 2" xfId="5601"/>
    <cellStyle name="Comma 8 2 3 3 2 2" xfId="9477"/>
    <cellStyle name="Comma 8 2 3 3 2 2 2" xfId="21108"/>
    <cellStyle name="Comma 8 2 3 3 2 2 2 2" xfId="29041"/>
    <cellStyle name="Comma 8 2 3 3 2 2 3" xfId="29040"/>
    <cellStyle name="Comma 8 2 3 3 2 3" xfId="13357"/>
    <cellStyle name="Comma 8 2 3 3 2 3 2" xfId="24983"/>
    <cellStyle name="Comma 8 2 3 3 2 3 2 2" xfId="29043"/>
    <cellStyle name="Comma 8 2 3 3 2 3 3" xfId="29042"/>
    <cellStyle name="Comma 8 2 3 3 2 4" xfId="17232"/>
    <cellStyle name="Comma 8 2 3 3 2 4 2" xfId="29044"/>
    <cellStyle name="Comma 8 2 3 3 2 5" xfId="29039"/>
    <cellStyle name="Comma 8 2 3 3 3" xfId="3906"/>
    <cellStyle name="Comma 8 2 3 3 3 2" xfId="7783"/>
    <cellStyle name="Comma 8 2 3 3 3 2 2" xfId="19414"/>
    <cellStyle name="Comma 8 2 3 3 3 2 2 2" xfId="29047"/>
    <cellStyle name="Comma 8 2 3 3 3 2 3" xfId="29046"/>
    <cellStyle name="Comma 8 2 3 3 3 3" xfId="11663"/>
    <cellStyle name="Comma 8 2 3 3 3 3 2" xfId="23289"/>
    <cellStyle name="Comma 8 2 3 3 3 3 2 2" xfId="29049"/>
    <cellStyle name="Comma 8 2 3 3 3 3 3" xfId="29048"/>
    <cellStyle name="Comma 8 2 3 3 3 4" xfId="15538"/>
    <cellStyle name="Comma 8 2 3 3 3 4 2" xfId="29050"/>
    <cellStyle name="Comma 8 2 3 3 3 5" xfId="29045"/>
    <cellStyle name="Comma 8 2 3 3 4" xfId="6737"/>
    <cellStyle name="Comma 8 2 3 3 4 2" xfId="18368"/>
    <cellStyle name="Comma 8 2 3 3 4 2 2" xfId="29052"/>
    <cellStyle name="Comma 8 2 3 3 4 3" xfId="29051"/>
    <cellStyle name="Comma 8 2 3 3 5" xfId="10617"/>
    <cellStyle name="Comma 8 2 3 3 5 2" xfId="22243"/>
    <cellStyle name="Comma 8 2 3 3 5 2 2" xfId="29054"/>
    <cellStyle name="Comma 8 2 3 3 5 3" xfId="29053"/>
    <cellStyle name="Comma 8 2 3 3 6" xfId="14492"/>
    <cellStyle name="Comma 8 2 3 3 6 2" xfId="29055"/>
    <cellStyle name="Comma 8 2 3 3 7" xfId="29038"/>
    <cellStyle name="Comma 8 2 3 4" xfId="3401"/>
    <cellStyle name="Comma 8 2 3 4 2" xfId="6142"/>
    <cellStyle name="Comma 8 2 3 4 2 2" xfId="10018"/>
    <cellStyle name="Comma 8 2 3 4 2 2 2" xfId="21649"/>
    <cellStyle name="Comma 8 2 3 4 2 2 2 2" xfId="29059"/>
    <cellStyle name="Comma 8 2 3 4 2 2 3" xfId="29058"/>
    <cellStyle name="Comma 8 2 3 4 2 3" xfId="13898"/>
    <cellStyle name="Comma 8 2 3 4 2 3 2" xfId="25524"/>
    <cellStyle name="Comma 8 2 3 4 2 3 2 2" xfId="29061"/>
    <cellStyle name="Comma 8 2 3 4 2 3 3" xfId="29060"/>
    <cellStyle name="Comma 8 2 3 4 2 4" xfId="17773"/>
    <cellStyle name="Comma 8 2 3 4 2 4 2" xfId="29062"/>
    <cellStyle name="Comma 8 2 3 4 2 5" xfId="29057"/>
    <cellStyle name="Comma 8 2 3 4 3" xfId="4338"/>
    <cellStyle name="Comma 8 2 3 4 3 2" xfId="8215"/>
    <cellStyle name="Comma 8 2 3 4 3 2 2" xfId="19846"/>
    <cellStyle name="Comma 8 2 3 4 3 2 2 2" xfId="29065"/>
    <cellStyle name="Comma 8 2 3 4 3 2 3" xfId="29064"/>
    <cellStyle name="Comma 8 2 3 4 3 3" xfId="12095"/>
    <cellStyle name="Comma 8 2 3 4 3 3 2" xfId="23721"/>
    <cellStyle name="Comma 8 2 3 4 3 3 2 2" xfId="29067"/>
    <cellStyle name="Comma 8 2 3 4 3 3 3" xfId="29066"/>
    <cellStyle name="Comma 8 2 3 4 3 4" xfId="15970"/>
    <cellStyle name="Comma 8 2 3 4 3 4 2" xfId="29068"/>
    <cellStyle name="Comma 8 2 3 4 3 5" xfId="29063"/>
    <cellStyle name="Comma 8 2 3 4 4" xfId="7278"/>
    <cellStyle name="Comma 8 2 3 4 4 2" xfId="18909"/>
    <cellStyle name="Comma 8 2 3 4 4 2 2" xfId="29070"/>
    <cellStyle name="Comma 8 2 3 4 4 3" xfId="29069"/>
    <cellStyle name="Comma 8 2 3 4 5" xfId="11158"/>
    <cellStyle name="Comma 8 2 3 4 5 2" xfId="22784"/>
    <cellStyle name="Comma 8 2 3 4 5 2 2" xfId="29072"/>
    <cellStyle name="Comma 8 2 3 4 5 3" xfId="29071"/>
    <cellStyle name="Comma 8 2 3 4 6" xfId="15033"/>
    <cellStyle name="Comma 8 2 3 4 6 2" xfId="29073"/>
    <cellStyle name="Comma 8 2 3 4 7" xfId="29056"/>
    <cellStyle name="Comma 8 2 3 5" xfId="4687"/>
    <cellStyle name="Comma 8 2 3 5 2" xfId="8564"/>
    <cellStyle name="Comma 8 2 3 5 2 2" xfId="20195"/>
    <cellStyle name="Comma 8 2 3 5 2 2 2" xfId="29076"/>
    <cellStyle name="Comma 8 2 3 5 2 3" xfId="29075"/>
    <cellStyle name="Comma 8 2 3 5 3" xfId="12444"/>
    <cellStyle name="Comma 8 2 3 5 3 2" xfId="24070"/>
    <cellStyle name="Comma 8 2 3 5 3 2 2" xfId="29078"/>
    <cellStyle name="Comma 8 2 3 5 3 3" xfId="29077"/>
    <cellStyle name="Comma 8 2 3 5 4" xfId="16319"/>
    <cellStyle name="Comma 8 2 3 5 4 2" xfId="29079"/>
    <cellStyle name="Comma 8 2 3 5 5" xfId="29074"/>
    <cellStyle name="Comma 8 2 3 6" xfId="5036"/>
    <cellStyle name="Comma 8 2 3 6 2" xfId="8912"/>
    <cellStyle name="Comma 8 2 3 6 2 2" xfId="20543"/>
    <cellStyle name="Comma 8 2 3 6 2 2 2" xfId="29082"/>
    <cellStyle name="Comma 8 2 3 6 2 3" xfId="29081"/>
    <cellStyle name="Comma 8 2 3 6 3" xfId="12792"/>
    <cellStyle name="Comma 8 2 3 6 3 2" xfId="24418"/>
    <cellStyle name="Comma 8 2 3 6 3 2 2" xfId="29084"/>
    <cellStyle name="Comma 8 2 3 6 3 3" xfId="29083"/>
    <cellStyle name="Comma 8 2 3 6 4" xfId="16667"/>
    <cellStyle name="Comma 8 2 3 6 4 2" xfId="29085"/>
    <cellStyle name="Comma 8 2 3 6 5" xfId="29080"/>
    <cellStyle name="Comma 8 2 3 7" xfId="3690"/>
    <cellStyle name="Comma 8 2 3 7 2" xfId="7567"/>
    <cellStyle name="Comma 8 2 3 7 2 2" xfId="19198"/>
    <cellStyle name="Comma 8 2 3 7 2 2 2" xfId="29088"/>
    <cellStyle name="Comma 8 2 3 7 2 3" xfId="29087"/>
    <cellStyle name="Comma 8 2 3 7 3" xfId="11447"/>
    <cellStyle name="Comma 8 2 3 7 3 2" xfId="23073"/>
    <cellStyle name="Comma 8 2 3 7 3 2 2" xfId="29090"/>
    <cellStyle name="Comma 8 2 3 7 3 3" xfId="29089"/>
    <cellStyle name="Comma 8 2 3 7 4" xfId="15322"/>
    <cellStyle name="Comma 8 2 3 7 4 2" xfId="29091"/>
    <cellStyle name="Comma 8 2 3 7 5" xfId="29086"/>
    <cellStyle name="Comma 8 2 4" xfId="2651"/>
    <cellStyle name="Comma 8 2 5" xfId="2644"/>
    <cellStyle name="Comma 8 2 5 2" xfId="5598"/>
    <cellStyle name="Comma 8 2 5 2 2" xfId="9474"/>
    <cellStyle name="Comma 8 2 5 2 2 2" xfId="21105"/>
    <cellStyle name="Comma 8 2 5 2 2 2 2" xfId="29095"/>
    <cellStyle name="Comma 8 2 5 2 2 3" xfId="29094"/>
    <cellStyle name="Comma 8 2 5 2 3" xfId="13354"/>
    <cellStyle name="Comma 8 2 5 2 3 2" xfId="24980"/>
    <cellStyle name="Comma 8 2 5 2 3 2 2" xfId="29097"/>
    <cellStyle name="Comma 8 2 5 2 3 3" xfId="29096"/>
    <cellStyle name="Comma 8 2 5 2 4" xfId="17229"/>
    <cellStyle name="Comma 8 2 5 2 4 2" xfId="29098"/>
    <cellStyle name="Comma 8 2 5 2 5" xfId="29093"/>
    <cellStyle name="Comma 8 2 5 3" xfId="3903"/>
    <cellStyle name="Comma 8 2 5 3 2" xfId="7780"/>
    <cellStyle name="Comma 8 2 5 3 2 2" xfId="19411"/>
    <cellStyle name="Comma 8 2 5 3 2 2 2" xfId="29101"/>
    <cellStyle name="Comma 8 2 5 3 2 3" xfId="29100"/>
    <cellStyle name="Comma 8 2 5 3 3" xfId="11660"/>
    <cellStyle name="Comma 8 2 5 3 3 2" xfId="23286"/>
    <cellStyle name="Comma 8 2 5 3 3 2 2" xfId="29103"/>
    <cellStyle name="Comma 8 2 5 3 3 3" xfId="29102"/>
    <cellStyle name="Comma 8 2 5 3 4" xfId="15535"/>
    <cellStyle name="Comma 8 2 5 3 4 2" xfId="29104"/>
    <cellStyle name="Comma 8 2 5 3 5" xfId="29099"/>
    <cellStyle name="Comma 8 2 5 4" xfId="6734"/>
    <cellStyle name="Comma 8 2 5 4 2" xfId="18365"/>
    <cellStyle name="Comma 8 2 5 4 2 2" xfId="29106"/>
    <cellStyle name="Comma 8 2 5 4 3" xfId="29105"/>
    <cellStyle name="Comma 8 2 5 5" xfId="10614"/>
    <cellStyle name="Comma 8 2 5 5 2" xfId="22240"/>
    <cellStyle name="Comma 8 2 5 5 2 2" xfId="29108"/>
    <cellStyle name="Comma 8 2 5 5 3" xfId="29107"/>
    <cellStyle name="Comma 8 2 5 6" xfId="14489"/>
    <cellStyle name="Comma 8 2 5 6 2" xfId="29109"/>
    <cellStyle name="Comma 8 2 5 7" xfId="29092"/>
    <cellStyle name="Comma 8 2 6" xfId="3172"/>
    <cellStyle name="Comma 8 2 6 2" xfId="5913"/>
    <cellStyle name="Comma 8 2 6 2 2" xfId="9789"/>
    <cellStyle name="Comma 8 2 6 2 2 2" xfId="21420"/>
    <cellStyle name="Comma 8 2 6 2 2 2 2" xfId="29113"/>
    <cellStyle name="Comma 8 2 6 2 2 3" xfId="29112"/>
    <cellStyle name="Comma 8 2 6 2 3" xfId="13669"/>
    <cellStyle name="Comma 8 2 6 2 3 2" xfId="25295"/>
    <cellStyle name="Comma 8 2 6 2 3 2 2" xfId="29115"/>
    <cellStyle name="Comma 8 2 6 2 3 3" xfId="29114"/>
    <cellStyle name="Comma 8 2 6 2 4" xfId="17544"/>
    <cellStyle name="Comma 8 2 6 2 4 2" xfId="29116"/>
    <cellStyle name="Comma 8 2 6 2 5" xfId="29111"/>
    <cellStyle name="Comma 8 2 6 3" xfId="4335"/>
    <cellStyle name="Comma 8 2 6 3 2" xfId="8212"/>
    <cellStyle name="Comma 8 2 6 3 2 2" xfId="19843"/>
    <cellStyle name="Comma 8 2 6 3 2 2 2" xfId="29119"/>
    <cellStyle name="Comma 8 2 6 3 2 3" xfId="29118"/>
    <cellStyle name="Comma 8 2 6 3 3" xfId="12092"/>
    <cellStyle name="Comma 8 2 6 3 3 2" xfId="23718"/>
    <cellStyle name="Comma 8 2 6 3 3 2 2" xfId="29121"/>
    <cellStyle name="Comma 8 2 6 3 3 3" xfId="29120"/>
    <cellStyle name="Comma 8 2 6 3 4" xfId="15967"/>
    <cellStyle name="Comma 8 2 6 3 4 2" xfId="29122"/>
    <cellStyle name="Comma 8 2 6 3 5" xfId="29117"/>
    <cellStyle name="Comma 8 2 6 4" xfId="7049"/>
    <cellStyle name="Comma 8 2 6 4 2" xfId="18680"/>
    <cellStyle name="Comma 8 2 6 4 2 2" xfId="29124"/>
    <cellStyle name="Comma 8 2 6 4 3" xfId="29123"/>
    <cellStyle name="Comma 8 2 6 5" xfId="10929"/>
    <cellStyle name="Comma 8 2 6 5 2" xfId="22555"/>
    <cellStyle name="Comma 8 2 6 5 2 2" xfId="29126"/>
    <cellStyle name="Comma 8 2 6 5 3" xfId="29125"/>
    <cellStyle name="Comma 8 2 6 6" xfId="14804"/>
    <cellStyle name="Comma 8 2 6 6 2" xfId="29127"/>
    <cellStyle name="Comma 8 2 6 7" xfId="29110"/>
    <cellStyle name="Comma 8 2 7" xfId="4684"/>
    <cellStyle name="Comma 8 2 7 2" xfId="8561"/>
    <cellStyle name="Comma 8 2 7 2 2" xfId="20192"/>
    <cellStyle name="Comma 8 2 7 2 2 2" xfId="29130"/>
    <cellStyle name="Comma 8 2 7 2 3" xfId="29129"/>
    <cellStyle name="Comma 8 2 7 3" xfId="12441"/>
    <cellStyle name="Comma 8 2 7 3 2" xfId="24067"/>
    <cellStyle name="Comma 8 2 7 3 2 2" xfId="29132"/>
    <cellStyle name="Comma 8 2 7 3 3" xfId="29131"/>
    <cellStyle name="Comma 8 2 7 4" xfId="16316"/>
    <cellStyle name="Comma 8 2 7 4 2" xfId="29133"/>
    <cellStyle name="Comma 8 2 7 5" xfId="29128"/>
    <cellStyle name="Comma 8 2 8" xfId="5033"/>
    <cellStyle name="Comma 8 2 8 2" xfId="8909"/>
    <cellStyle name="Comma 8 2 8 2 2" xfId="20540"/>
    <cellStyle name="Comma 8 2 8 2 2 2" xfId="29136"/>
    <cellStyle name="Comma 8 2 8 2 3" xfId="29135"/>
    <cellStyle name="Comma 8 2 8 3" xfId="12789"/>
    <cellStyle name="Comma 8 2 8 3 2" xfId="24415"/>
    <cellStyle name="Comma 8 2 8 3 2 2" xfId="29138"/>
    <cellStyle name="Comma 8 2 8 3 3" xfId="29137"/>
    <cellStyle name="Comma 8 2 8 4" xfId="16664"/>
    <cellStyle name="Comma 8 2 8 4 2" xfId="29139"/>
    <cellStyle name="Comma 8 2 8 5" xfId="29134"/>
    <cellStyle name="Comma 8 2 9" xfId="5344"/>
    <cellStyle name="Comma 8 2 9 2" xfId="9220"/>
    <cellStyle name="Comma 8 2 9 2 2" xfId="20851"/>
    <cellStyle name="Comma 8 2 9 2 2 2" xfId="29142"/>
    <cellStyle name="Comma 8 2 9 2 3" xfId="29141"/>
    <cellStyle name="Comma 8 2 9 3" xfId="13100"/>
    <cellStyle name="Comma 8 2 9 3 2" xfId="24726"/>
    <cellStyle name="Comma 8 2 9 3 2 2" xfId="29144"/>
    <cellStyle name="Comma 8 2 9 3 3" xfId="29143"/>
    <cellStyle name="Comma 8 2 9 4" xfId="16975"/>
    <cellStyle name="Comma 8 2 9 4 2" xfId="29145"/>
    <cellStyle name="Comma 8 2 9 5" xfId="29140"/>
    <cellStyle name="Comma 8 3" xfId="2302"/>
    <cellStyle name="Comma 8 3 10" xfId="6352"/>
    <cellStyle name="Comma 8 3 10 2" xfId="10228"/>
    <cellStyle name="Comma 8 3 10 2 2" xfId="21859"/>
    <cellStyle name="Comma 8 3 10 2 2 2" xfId="29149"/>
    <cellStyle name="Comma 8 3 10 2 3" xfId="29148"/>
    <cellStyle name="Comma 8 3 10 3" xfId="14108"/>
    <cellStyle name="Comma 8 3 10 3 2" xfId="25734"/>
    <cellStyle name="Comma 8 3 10 3 2 2" xfId="29151"/>
    <cellStyle name="Comma 8 3 10 3 3" xfId="29150"/>
    <cellStyle name="Comma 8 3 10 4" xfId="17983"/>
    <cellStyle name="Comma 8 3 10 4 2" xfId="29152"/>
    <cellStyle name="Comma 8 3 10 5" xfId="29147"/>
    <cellStyle name="Comma 8 3 11" xfId="6572"/>
    <cellStyle name="Comma 8 3 11 2" xfId="18203"/>
    <cellStyle name="Comma 8 3 11 2 2" xfId="29154"/>
    <cellStyle name="Comma 8 3 11 3" xfId="29153"/>
    <cellStyle name="Comma 8 3 12" xfId="10452"/>
    <cellStyle name="Comma 8 3 12 2" xfId="22078"/>
    <cellStyle name="Comma 8 3 12 2 2" xfId="29156"/>
    <cellStyle name="Comma 8 3 12 3" xfId="29155"/>
    <cellStyle name="Comma 8 3 13" xfId="14327"/>
    <cellStyle name="Comma 8 3 13 2" xfId="29157"/>
    <cellStyle name="Comma 8 3 14" xfId="29146"/>
    <cellStyle name="Comma 8 3 2" xfId="2396"/>
    <cellStyle name="Comma 8 3 2 2" xfId="2654"/>
    <cellStyle name="Comma 8 3 2 3" xfId="2653"/>
    <cellStyle name="Comma 8 3 2 3 2" xfId="5603"/>
    <cellStyle name="Comma 8 3 2 3 2 2" xfId="9479"/>
    <cellStyle name="Comma 8 3 2 3 2 2 2" xfId="21110"/>
    <cellStyle name="Comma 8 3 2 3 2 2 2 2" xfId="29161"/>
    <cellStyle name="Comma 8 3 2 3 2 2 3" xfId="29160"/>
    <cellStyle name="Comma 8 3 2 3 2 3" xfId="13359"/>
    <cellStyle name="Comma 8 3 2 3 2 3 2" xfId="24985"/>
    <cellStyle name="Comma 8 3 2 3 2 3 2 2" xfId="29163"/>
    <cellStyle name="Comma 8 3 2 3 2 3 3" xfId="29162"/>
    <cellStyle name="Comma 8 3 2 3 2 4" xfId="17234"/>
    <cellStyle name="Comma 8 3 2 3 2 4 2" xfId="29164"/>
    <cellStyle name="Comma 8 3 2 3 2 5" xfId="29159"/>
    <cellStyle name="Comma 8 3 2 3 3" xfId="3908"/>
    <cellStyle name="Comma 8 3 2 3 3 2" xfId="7785"/>
    <cellStyle name="Comma 8 3 2 3 3 2 2" xfId="19416"/>
    <cellStyle name="Comma 8 3 2 3 3 2 2 2" xfId="29167"/>
    <cellStyle name="Comma 8 3 2 3 3 2 3" xfId="29166"/>
    <cellStyle name="Comma 8 3 2 3 3 3" xfId="11665"/>
    <cellStyle name="Comma 8 3 2 3 3 3 2" xfId="23291"/>
    <cellStyle name="Comma 8 3 2 3 3 3 2 2" xfId="29169"/>
    <cellStyle name="Comma 8 3 2 3 3 3 3" xfId="29168"/>
    <cellStyle name="Comma 8 3 2 3 3 4" xfId="15540"/>
    <cellStyle name="Comma 8 3 2 3 3 4 2" xfId="29170"/>
    <cellStyle name="Comma 8 3 2 3 3 5" xfId="29165"/>
    <cellStyle name="Comma 8 3 2 3 4" xfId="6739"/>
    <cellStyle name="Comma 8 3 2 3 4 2" xfId="18370"/>
    <cellStyle name="Comma 8 3 2 3 4 2 2" xfId="29172"/>
    <cellStyle name="Comma 8 3 2 3 4 3" xfId="29171"/>
    <cellStyle name="Comma 8 3 2 3 5" xfId="10619"/>
    <cellStyle name="Comma 8 3 2 3 5 2" xfId="22245"/>
    <cellStyle name="Comma 8 3 2 3 5 2 2" xfId="29174"/>
    <cellStyle name="Comma 8 3 2 3 5 3" xfId="29173"/>
    <cellStyle name="Comma 8 3 2 3 6" xfId="14494"/>
    <cellStyle name="Comma 8 3 2 3 6 2" xfId="29175"/>
    <cellStyle name="Comma 8 3 2 3 7" xfId="29158"/>
    <cellStyle name="Comma 8 3 2 4" xfId="3210"/>
    <cellStyle name="Comma 8 3 2 4 2" xfId="5951"/>
    <cellStyle name="Comma 8 3 2 4 2 2" xfId="9827"/>
    <cellStyle name="Comma 8 3 2 4 2 2 2" xfId="21458"/>
    <cellStyle name="Comma 8 3 2 4 2 2 2 2" xfId="29179"/>
    <cellStyle name="Comma 8 3 2 4 2 2 3" xfId="29178"/>
    <cellStyle name="Comma 8 3 2 4 2 3" xfId="13707"/>
    <cellStyle name="Comma 8 3 2 4 2 3 2" xfId="25333"/>
    <cellStyle name="Comma 8 3 2 4 2 3 2 2" xfId="29181"/>
    <cellStyle name="Comma 8 3 2 4 2 3 3" xfId="29180"/>
    <cellStyle name="Comma 8 3 2 4 2 4" xfId="17582"/>
    <cellStyle name="Comma 8 3 2 4 2 4 2" xfId="29182"/>
    <cellStyle name="Comma 8 3 2 4 2 5" xfId="29177"/>
    <cellStyle name="Comma 8 3 2 4 3" xfId="4340"/>
    <cellStyle name="Comma 8 3 2 4 3 2" xfId="8217"/>
    <cellStyle name="Comma 8 3 2 4 3 2 2" xfId="19848"/>
    <cellStyle name="Comma 8 3 2 4 3 2 2 2" xfId="29185"/>
    <cellStyle name="Comma 8 3 2 4 3 2 3" xfId="29184"/>
    <cellStyle name="Comma 8 3 2 4 3 3" xfId="12097"/>
    <cellStyle name="Comma 8 3 2 4 3 3 2" xfId="23723"/>
    <cellStyle name="Comma 8 3 2 4 3 3 2 2" xfId="29187"/>
    <cellStyle name="Comma 8 3 2 4 3 3 3" xfId="29186"/>
    <cellStyle name="Comma 8 3 2 4 3 4" xfId="15972"/>
    <cellStyle name="Comma 8 3 2 4 3 4 2" xfId="29188"/>
    <cellStyle name="Comma 8 3 2 4 3 5" xfId="29183"/>
    <cellStyle name="Comma 8 3 2 4 4" xfId="7087"/>
    <cellStyle name="Comma 8 3 2 4 4 2" xfId="18718"/>
    <cellStyle name="Comma 8 3 2 4 4 2 2" xfId="29190"/>
    <cellStyle name="Comma 8 3 2 4 4 3" xfId="29189"/>
    <cellStyle name="Comma 8 3 2 4 5" xfId="10967"/>
    <cellStyle name="Comma 8 3 2 4 5 2" xfId="22593"/>
    <cellStyle name="Comma 8 3 2 4 5 2 2" xfId="29192"/>
    <cellStyle name="Comma 8 3 2 4 5 3" xfId="29191"/>
    <cellStyle name="Comma 8 3 2 4 6" xfId="14842"/>
    <cellStyle name="Comma 8 3 2 4 6 2" xfId="29193"/>
    <cellStyle name="Comma 8 3 2 4 7" xfId="29176"/>
    <cellStyle name="Comma 8 3 2 5" xfId="4689"/>
    <cellStyle name="Comma 8 3 2 5 2" xfId="8566"/>
    <cellStyle name="Comma 8 3 2 5 2 2" xfId="20197"/>
    <cellStyle name="Comma 8 3 2 5 2 2 2" xfId="29196"/>
    <cellStyle name="Comma 8 3 2 5 2 3" xfId="29195"/>
    <cellStyle name="Comma 8 3 2 5 3" xfId="12446"/>
    <cellStyle name="Comma 8 3 2 5 3 2" xfId="24072"/>
    <cellStyle name="Comma 8 3 2 5 3 2 2" xfId="29198"/>
    <cellStyle name="Comma 8 3 2 5 3 3" xfId="29197"/>
    <cellStyle name="Comma 8 3 2 5 4" xfId="16321"/>
    <cellStyle name="Comma 8 3 2 5 4 2" xfId="29199"/>
    <cellStyle name="Comma 8 3 2 5 5" xfId="29194"/>
    <cellStyle name="Comma 8 3 2 6" xfId="5038"/>
    <cellStyle name="Comma 8 3 2 6 2" xfId="8914"/>
    <cellStyle name="Comma 8 3 2 6 2 2" xfId="20545"/>
    <cellStyle name="Comma 8 3 2 6 2 2 2" xfId="29202"/>
    <cellStyle name="Comma 8 3 2 6 2 3" xfId="29201"/>
    <cellStyle name="Comma 8 3 2 6 3" xfId="12794"/>
    <cellStyle name="Comma 8 3 2 6 3 2" xfId="24420"/>
    <cellStyle name="Comma 8 3 2 6 3 2 2" xfId="29204"/>
    <cellStyle name="Comma 8 3 2 6 3 3" xfId="29203"/>
    <cellStyle name="Comma 8 3 2 6 4" xfId="16669"/>
    <cellStyle name="Comma 8 3 2 6 4 2" xfId="29205"/>
    <cellStyle name="Comma 8 3 2 6 5" xfId="29200"/>
    <cellStyle name="Comma 8 3 2 7" xfId="3782"/>
    <cellStyle name="Comma 8 3 2 7 2" xfId="7659"/>
    <cellStyle name="Comma 8 3 2 7 2 2" xfId="19290"/>
    <cellStyle name="Comma 8 3 2 7 2 2 2" xfId="29208"/>
    <cellStyle name="Comma 8 3 2 7 2 3" xfId="29207"/>
    <cellStyle name="Comma 8 3 2 7 3" xfId="11539"/>
    <cellStyle name="Comma 8 3 2 7 3 2" xfId="23165"/>
    <cellStyle name="Comma 8 3 2 7 3 2 2" xfId="29210"/>
    <cellStyle name="Comma 8 3 2 7 3 3" xfId="29209"/>
    <cellStyle name="Comma 8 3 2 7 4" xfId="15414"/>
    <cellStyle name="Comma 8 3 2 7 4 2" xfId="29211"/>
    <cellStyle name="Comma 8 3 2 7 5" xfId="29206"/>
    <cellStyle name="Comma 8 3 3" xfId="2655"/>
    <cellStyle name="Comma 8 3 4" xfId="2652"/>
    <cellStyle name="Comma 8 3 4 2" xfId="5602"/>
    <cellStyle name="Comma 8 3 4 2 2" xfId="9478"/>
    <cellStyle name="Comma 8 3 4 2 2 2" xfId="21109"/>
    <cellStyle name="Comma 8 3 4 2 2 2 2" xfId="29215"/>
    <cellStyle name="Comma 8 3 4 2 2 3" xfId="29214"/>
    <cellStyle name="Comma 8 3 4 2 3" xfId="13358"/>
    <cellStyle name="Comma 8 3 4 2 3 2" xfId="24984"/>
    <cellStyle name="Comma 8 3 4 2 3 2 2" xfId="29217"/>
    <cellStyle name="Comma 8 3 4 2 3 3" xfId="29216"/>
    <cellStyle name="Comma 8 3 4 2 4" xfId="17233"/>
    <cellStyle name="Comma 8 3 4 2 4 2" xfId="29218"/>
    <cellStyle name="Comma 8 3 4 2 5" xfId="29213"/>
    <cellStyle name="Comma 8 3 4 3" xfId="3907"/>
    <cellStyle name="Comma 8 3 4 3 2" xfId="7784"/>
    <cellStyle name="Comma 8 3 4 3 2 2" xfId="19415"/>
    <cellStyle name="Comma 8 3 4 3 2 2 2" xfId="29221"/>
    <cellStyle name="Comma 8 3 4 3 2 3" xfId="29220"/>
    <cellStyle name="Comma 8 3 4 3 3" xfId="11664"/>
    <cellStyle name="Comma 8 3 4 3 3 2" xfId="23290"/>
    <cellStyle name="Comma 8 3 4 3 3 2 2" xfId="29223"/>
    <cellStyle name="Comma 8 3 4 3 3 3" xfId="29222"/>
    <cellStyle name="Comma 8 3 4 3 4" xfId="15539"/>
    <cellStyle name="Comma 8 3 4 3 4 2" xfId="29224"/>
    <cellStyle name="Comma 8 3 4 3 5" xfId="29219"/>
    <cellStyle name="Comma 8 3 4 4" xfId="6738"/>
    <cellStyle name="Comma 8 3 4 4 2" xfId="18369"/>
    <cellStyle name="Comma 8 3 4 4 2 2" xfId="29226"/>
    <cellStyle name="Comma 8 3 4 4 3" xfId="29225"/>
    <cellStyle name="Comma 8 3 4 5" xfId="10618"/>
    <cellStyle name="Comma 8 3 4 5 2" xfId="22244"/>
    <cellStyle name="Comma 8 3 4 5 2 2" xfId="29228"/>
    <cellStyle name="Comma 8 3 4 5 3" xfId="29227"/>
    <cellStyle name="Comma 8 3 4 6" xfId="14493"/>
    <cellStyle name="Comma 8 3 4 6 2" xfId="29229"/>
    <cellStyle name="Comma 8 3 4 7" xfId="29212"/>
    <cellStyle name="Comma 8 3 5" xfId="3272"/>
    <cellStyle name="Comma 8 3 5 2" xfId="6013"/>
    <cellStyle name="Comma 8 3 5 2 2" xfId="9889"/>
    <cellStyle name="Comma 8 3 5 2 2 2" xfId="21520"/>
    <cellStyle name="Comma 8 3 5 2 2 2 2" xfId="29233"/>
    <cellStyle name="Comma 8 3 5 2 2 3" xfId="29232"/>
    <cellStyle name="Comma 8 3 5 2 3" xfId="13769"/>
    <cellStyle name="Comma 8 3 5 2 3 2" xfId="25395"/>
    <cellStyle name="Comma 8 3 5 2 3 2 2" xfId="29235"/>
    <cellStyle name="Comma 8 3 5 2 3 3" xfId="29234"/>
    <cellStyle name="Comma 8 3 5 2 4" xfId="17644"/>
    <cellStyle name="Comma 8 3 5 2 4 2" xfId="29236"/>
    <cellStyle name="Comma 8 3 5 2 5" xfId="29231"/>
    <cellStyle name="Comma 8 3 5 3" xfId="4339"/>
    <cellStyle name="Comma 8 3 5 3 2" xfId="8216"/>
    <cellStyle name="Comma 8 3 5 3 2 2" xfId="19847"/>
    <cellStyle name="Comma 8 3 5 3 2 2 2" xfId="29239"/>
    <cellStyle name="Comma 8 3 5 3 2 3" xfId="29238"/>
    <cellStyle name="Comma 8 3 5 3 3" xfId="12096"/>
    <cellStyle name="Comma 8 3 5 3 3 2" xfId="23722"/>
    <cellStyle name="Comma 8 3 5 3 3 2 2" xfId="29241"/>
    <cellStyle name="Comma 8 3 5 3 3 3" xfId="29240"/>
    <cellStyle name="Comma 8 3 5 3 4" xfId="15971"/>
    <cellStyle name="Comma 8 3 5 3 4 2" xfId="29242"/>
    <cellStyle name="Comma 8 3 5 3 5" xfId="29237"/>
    <cellStyle name="Comma 8 3 5 4" xfId="7149"/>
    <cellStyle name="Comma 8 3 5 4 2" xfId="18780"/>
    <cellStyle name="Comma 8 3 5 4 2 2" xfId="29244"/>
    <cellStyle name="Comma 8 3 5 4 3" xfId="29243"/>
    <cellStyle name="Comma 8 3 5 5" xfId="11029"/>
    <cellStyle name="Comma 8 3 5 5 2" xfId="22655"/>
    <cellStyle name="Comma 8 3 5 5 2 2" xfId="29246"/>
    <cellStyle name="Comma 8 3 5 5 3" xfId="29245"/>
    <cellStyle name="Comma 8 3 5 6" xfId="14904"/>
    <cellStyle name="Comma 8 3 5 6 2" xfId="29247"/>
    <cellStyle name="Comma 8 3 5 7" xfId="29230"/>
    <cellStyle name="Comma 8 3 6" xfId="4688"/>
    <cellStyle name="Comma 8 3 6 2" xfId="8565"/>
    <cellStyle name="Comma 8 3 6 2 2" xfId="20196"/>
    <cellStyle name="Comma 8 3 6 2 2 2" xfId="29250"/>
    <cellStyle name="Comma 8 3 6 2 3" xfId="29249"/>
    <cellStyle name="Comma 8 3 6 3" xfId="12445"/>
    <cellStyle name="Comma 8 3 6 3 2" xfId="24071"/>
    <cellStyle name="Comma 8 3 6 3 2 2" xfId="29252"/>
    <cellStyle name="Comma 8 3 6 3 3" xfId="29251"/>
    <cellStyle name="Comma 8 3 6 4" xfId="16320"/>
    <cellStyle name="Comma 8 3 6 4 2" xfId="29253"/>
    <cellStyle name="Comma 8 3 6 5" xfId="29248"/>
    <cellStyle name="Comma 8 3 7" xfId="5037"/>
    <cellStyle name="Comma 8 3 7 2" xfId="8913"/>
    <cellStyle name="Comma 8 3 7 2 2" xfId="20544"/>
    <cellStyle name="Comma 8 3 7 2 2 2" xfId="29256"/>
    <cellStyle name="Comma 8 3 7 2 3" xfId="29255"/>
    <cellStyle name="Comma 8 3 7 3" xfId="12793"/>
    <cellStyle name="Comma 8 3 7 3 2" xfId="24419"/>
    <cellStyle name="Comma 8 3 7 3 2 2" xfId="29258"/>
    <cellStyle name="Comma 8 3 7 3 3" xfId="29257"/>
    <cellStyle name="Comma 8 3 7 4" xfId="16668"/>
    <cellStyle name="Comma 8 3 7 4 2" xfId="29259"/>
    <cellStyle name="Comma 8 3 7 5" xfId="29254"/>
    <cellStyle name="Comma 8 3 8" xfId="5436"/>
    <cellStyle name="Comma 8 3 8 2" xfId="9312"/>
    <cellStyle name="Comma 8 3 8 2 2" xfId="20943"/>
    <cellStyle name="Comma 8 3 8 2 2 2" xfId="29262"/>
    <cellStyle name="Comma 8 3 8 2 3" xfId="29261"/>
    <cellStyle name="Comma 8 3 8 3" xfId="13192"/>
    <cellStyle name="Comma 8 3 8 3 2" xfId="24818"/>
    <cellStyle name="Comma 8 3 8 3 2 2" xfId="29264"/>
    <cellStyle name="Comma 8 3 8 3 3" xfId="29263"/>
    <cellStyle name="Comma 8 3 8 4" xfId="17067"/>
    <cellStyle name="Comma 8 3 8 4 2" xfId="29265"/>
    <cellStyle name="Comma 8 3 8 5" xfId="29260"/>
    <cellStyle name="Comma 8 3 9" xfId="3615"/>
    <cellStyle name="Comma 8 3 9 2" xfId="7492"/>
    <cellStyle name="Comma 8 3 9 2 2" xfId="19123"/>
    <cellStyle name="Comma 8 3 9 2 2 2" xfId="29268"/>
    <cellStyle name="Comma 8 3 9 2 3" xfId="29267"/>
    <cellStyle name="Comma 8 3 9 3" xfId="11372"/>
    <cellStyle name="Comma 8 3 9 3 2" xfId="22998"/>
    <cellStyle name="Comma 8 3 9 3 2 2" xfId="29270"/>
    <cellStyle name="Comma 8 3 9 3 3" xfId="29269"/>
    <cellStyle name="Comma 8 3 9 4" xfId="15247"/>
    <cellStyle name="Comma 8 3 9 4 2" xfId="29271"/>
    <cellStyle name="Comma 8 3 9 5" xfId="29266"/>
    <cellStyle name="Comma 8 4" xfId="2393"/>
    <cellStyle name="Comma 8 4 2" xfId="2657"/>
    <cellStyle name="Comma 8 4 3" xfId="2656"/>
    <cellStyle name="Comma 8 4 3 2" xfId="5604"/>
    <cellStyle name="Comma 8 4 3 2 2" xfId="9480"/>
    <cellStyle name="Comma 8 4 3 2 2 2" xfId="21111"/>
    <cellStyle name="Comma 8 4 3 2 2 2 2" xfId="29275"/>
    <cellStyle name="Comma 8 4 3 2 2 3" xfId="29274"/>
    <cellStyle name="Comma 8 4 3 2 3" xfId="13360"/>
    <cellStyle name="Comma 8 4 3 2 3 2" xfId="24986"/>
    <cellStyle name="Comma 8 4 3 2 3 2 2" xfId="29277"/>
    <cellStyle name="Comma 8 4 3 2 3 3" xfId="29276"/>
    <cellStyle name="Comma 8 4 3 2 4" xfId="17235"/>
    <cellStyle name="Comma 8 4 3 2 4 2" xfId="29278"/>
    <cellStyle name="Comma 8 4 3 2 5" xfId="29273"/>
    <cellStyle name="Comma 8 4 3 3" xfId="3909"/>
    <cellStyle name="Comma 8 4 3 3 2" xfId="7786"/>
    <cellStyle name="Comma 8 4 3 3 2 2" xfId="19417"/>
    <cellStyle name="Comma 8 4 3 3 2 2 2" xfId="29281"/>
    <cellStyle name="Comma 8 4 3 3 2 3" xfId="29280"/>
    <cellStyle name="Comma 8 4 3 3 3" xfId="11666"/>
    <cellStyle name="Comma 8 4 3 3 3 2" xfId="23292"/>
    <cellStyle name="Comma 8 4 3 3 3 2 2" xfId="29283"/>
    <cellStyle name="Comma 8 4 3 3 3 3" xfId="29282"/>
    <cellStyle name="Comma 8 4 3 3 4" xfId="15541"/>
    <cellStyle name="Comma 8 4 3 3 4 2" xfId="29284"/>
    <cellStyle name="Comma 8 4 3 3 5" xfId="29279"/>
    <cellStyle name="Comma 8 4 3 4" xfId="6740"/>
    <cellStyle name="Comma 8 4 3 4 2" xfId="18371"/>
    <cellStyle name="Comma 8 4 3 4 2 2" xfId="29286"/>
    <cellStyle name="Comma 8 4 3 4 3" xfId="29285"/>
    <cellStyle name="Comma 8 4 3 5" xfId="10620"/>
    <cellStyle name="Comma 8 4 3 5 2" xfId="22246"/>
    <cellStyle name="Comma 8 4 3 5 2 2" xfId="29288"/>
    <cellStyle name="Comma 8 4 3 5 3" xfId="29287"/>
    <cellStyle name="Comma 8 4 3 6" xfId="14495"/>
    <cellStyle name="Comma 8 4 3 6 2" xfId="29289"/>
    <cellStyle name="Comma 8 4 3 7" xfId="29272"/>
    <cellStyle name="Comma 8 4 4" xfId="3211"/>
    <cellStyle name="Comma 8 4 4 2" xfId="5952"/>
    <cellStyle name="Comma 8 4 4 2 2" xfId="9828"/>
    <cellStyle name="Comma 8 4 4 2 2 2" xfId="21459"/>
    <cellStyle name="Comma 8 4 4 2 2 2 2" xfId="29293"/>
    <cellStyle name="Comma 8 4 4 2 2 3" xfId="29292"/>
    <cellStyle name="Comma 8 4 4 2 3" xfId="13708"/>
    <cellStyle name="Comma 8 4 4 2 3 2" xfId="25334"/>
    <cellStyle name="Comma 8 4 4 2 3 2 2" xfId="29295"/>
    <cellStyle name="Comma 8 4 4 2 3 3" xfId="29294"/>
    <cellStyle name="Comma 8 4 4 2 4" xfId="17583"/>
    <cellStyle name="Comma 8 4 4 2 4 2" xfId="29296"/>
    <cellStyle name="Comma 8 4 4 2 5" xfId="29291"/>
    <cellStyle name="Comma 8 4 4 3" xfId="4341"/>
    <cellStyle name="Comma 8 4 4 3 2" xfId="8218"/>
    <cellStyle name="Comma 8 4 4 3 2 2" xfId="19849"/>
    <cellStyle name="Comma 8 4 4 3 2 2 2" xfId="29299"/>
    <cellStyle name="Comma 8 4 4 3 2 3" xfId="29298"/>
    <cellStyle name="Comma 8 4 4 3 3" xfId="12098"/>
    <cellStyle name="Comma 8 4 4 3 3 2" xfId="23724"/>
    <cellStyle name="Comma 8 4 4 3 3 2 2" xfId="29301"/>
    <cellStyle name="Comma 8 4 4 3 3 3" xfId="29300"/>
    <cellStyle name="Comma 8 4 4 3 4" xfId="15973"/>
    <cellStyle name="Comma 8 4 4 3 4 2" xfId="29302"/>
    <cellStyle name="Comma 8 4 4 3 5" xfId="29297"/>
    <cellStyle name="Comma 8 4 4 4" xfId="7088"/>
    <cellStyle name="Comma 8 4 4 4 2" xfId="18719"/>
    <cellStyle name="Comma 8 4 4 4 2 2" xfId="29304"/>
    <cellStyle name="Comma 8 4 4 4 3" xfId="29303"/>
    <cellStyle name="Comma 8 4 4 5" xfId="10968"/>
    <cellStyle name="Comma 8 4 4 5 2" xfId="22594"/>
    <cellStyle name="Comma 8 4 4 5 2 2" xfId="29306"/>
    <cellStyle name="Comma 8 4 4 5 3" xfId="29305"/>
    <cellStyle name="Comma 8 4 4 6" xfId="14843"/>
    <cellStyle name="Comma 8 4 4 6 2" xfId="29307"/>
    <cellStyle name="Comma 8 4 4 7" xfId="29290"/>
    <cellStyle name="Comma 8 4 5" xfId="4690"/>
    <cellStyle name="Comma 8 4 5 2" xfId="8567"/>
    <cellStyle name="Comma 8 4 5 2 2" xfId="20198"/>
    <cellStyle name="Comma 8 4 5 2 2 2" xfId="29310"/>
    <cellStyle name="Comma 8 4 5 2 3" xfId="29309"/>
    <cellStyle name="Comma 8 4 5 3" xfId="12447"/>
    <cellStyle name="Comma 8 4 5 3 2" xfId="24073"/>
    <cellStyle name="Comma 8 4 5 3 2 2" xfId="29312"/>
    <cellStyle name="Comma 8 4 5 3 3" xfId="29311"/>
    <cellStyle name="Comma 8 4 5 4" xfId="16322"/>
    <cellStyle name="Comma 8 4 5 4 2" xfId="29313"/>
    <cellStyle name="Comma 8 4 5 5" xfId="29308"/>
    <cellStyle name="Comma 8 4 6" xfId="5039"/>
    <cellStyle name="Comma 8 4 6 2" xfId="8915"/>
    <cellStyle name="Comma 8 4 6 2 2" xfId="20546"/>
    <cellStyle name="Comma 8 4 6 2 2 2" xfId="29316"/>
    <cellStyle name="Comma 8 4 6 2 3" xfId="29315"/>
    <cellStyle name="Comma 8 4 6 3" xfId="12795"/>
    <cellStyle name="Comma 8 4 6 3 2" xfId="24421"/>
    <cellStyle name="Comma 8 4 6 3 2 2" xfId="29318"/>
    <cellStyle name="Comma 8 4 6 3 3" xfId="29317"/>
    <cellStyle name="Comma 8 4 6 4" xfId="16670"/>
    <cellStyle name="Comma 8 4 6 4 2" xfId="29319"/>
    <cellStyle name="Comma 8 4 6 5" xfId="29314"/>
    <cellStyle name="Comma 8 4 7" xfId="3689"/>
    <cellStyle name="Comma 8 4 7 2" xfId="7566"/>
    <cellStyle name="Comma 8 4 7 2 2" xfId="19197"/>
    <cellStyle name="Comma 8 4 7 2 2 2" xfId="29322"/>
    <cellStyle name="Comma 8 4 7 2 3" xfId="29321"/>
    <cellStyle name="Comma 8 4 7 3" xfId="11446"/>
    <cellStyle name="Comma 8 4 7 3 2" xfId="23072"/>
    <cellStyle name="Comma 8 4 7 3 2 2" xfId="29324"/>
    <cellStyle name="Comma 8 4 7 3 3" xfId="29323"/>
    <cellStyle name="Comma 8 4 7 4" xfId="15321"/>
    <cellStyle name="Comma 8 4 7 4 2" xfId="29325"/>
    <cellStyle name="Comma 8 4 7 5" xfId="29320"/>
    <cellStyle name="Comma 8 5" xfId="2658"/>
    <cellStyle name="Comma 8 6" xfId="2643"/>
    <cellStyle name="Comma 8 6 2" xfId="5597"/>
    <cellStyle name="Comma 8 6 2 2" xfId="9473"/>
    <cellStyle name="Comma 8 6 2 2 2" xfId="21104"/>
    <cellStyle name="Comma 8 6 2 2 2 2" xfId="29329"/>
    <cellStyle name="Comma 8 6 2 2 3" xfId="29328"/>
    <cellStyle name="Comma 8 6 2 3" xfId="13353"/>
    <cellStyle name="Comma 8 6 2 3 2" xfId="24979"/>
    <cellStyle name="Comma 8 6 2 3 2 2" xfId="29331"/>
    <cellStyle name="Comma 8 6 2 3 3" xfId="29330"/>
    <cellStyle name="Comma 8 6 2 4" xfId="17228"/>
    <cellStyle name="Comma 8 6 2 4 2" xfId="29332"/>
    <cellStyle name="Comma 8 6 2 5" xfId="29327"/>
    <cellStyle name="Comma 8 6 3" xfId="3902"/>
    <cellStyle name="Comma 8 6 3 2" xfId="7779"/>
    <cellStyle name="Comma 8 6 3 2 2" xfId="19410"/>
    <cellStyle name="Comma 8 6 3 2 2 2" xfId="29335"/>
    <cellStyle name="Comma 8 6 3 2 3" xfId="29334"/>
    <cellStyle name="Comma 8 6 3 3" xfId="11659"/>
    <cellStyle name="Comma 8 6 3 3 2" xfId="23285"/>
    <cellStyle name="Comma 8 6 3 3 2 2" xfId="29337"/>
    <cellStyle name="Comma 8 6 3 3 3" xfId="29336"/>
    <cellStyle name="Comma 8 6 3 4" xfId="15534"/>
    <cellStyle name="Comma 8 6 3 4 2" xfId="29338"/>
    <cellStyle name="Comma 8 6 3 5" xfId="29333"/>
    <cellStyle name="Comma 8 6 4" xfId="6733"/>
    <cellStyle name="Comma 8 6 4 2" xfId="18364"/>
    <cellStyle name="Comma 8 6 4 2 2" xfId="29340"/>
    <cellStyle name="Comma 8 6 4 3" xfId="29339"/>
    <cellStyle name="Comma 8 6 5" xfId="10613"/>
    <cellStyle name="Comma 8 6 5 2" xfId="22239"/>
    <cellStyle name="Comma 8 6 5 2 2" xfId="29342"/>
    <cellStyle name="Comma 8 6 5 3" xfId="29341"/>
    <cellStyle name="Comma 8 6 6" xfId="14488"/>
    <cellStyle name="Comma 8 6 6 2" xfId="29343"/>
    <cellStyle name="Comma 8 6 7" xfId="29326"/>
    <cellStyle name="Comma 8 7" xfId="3171"/>
    <cellStyle name="Comma 8 7 2" xfId="5912"/>
    <cellStyle name="Comma 8 7 2 2" xfId="9788"/>
    <cellStyle name="Comma 8 7 2 2 2" xfId="21419"/>
    <cellStyle name="Comma 8 7 2 2 2 2" xfId="29347"/>
    <cellStyle name="Comma 8 7 2 2 3" xfId="29346"/>
    <cellStyle name="Comma 8 7 2 3" xfId="13668"/>
    <cellStyle name="Comma 8 7 2 3 2" xfId="25294"/>
    <cellStyle name="Comma 8 7 2 3 2 2" xfId="29349"/>
    <cellStyle name="Comma 8 7 2 3 3" xfId="29348"/>
    <cellStyle name="Comma 8 7 2 4" xfId="17543"/>
    <cellStyle name="Comma 8 7 2 4 2" xfId="29350"/>
    <cellStyle name="Comma 8 7 2 5" xfId="29345"/>
    <cellStyle name="Comma 8 7 3" xfId="4334"/>
    <cellStyle name="Comma 8 7 3 2" xfId="8211"/>
    <cellStyle name="Comma 8 7 3 2 2" xfId="19842"/>
    <cellStyle name="Comma 8 7 3 2 2 2" xfId="29353"/>
    <cellStyle name="Comma 8 7 3 2 3" xfId="29352"/>
    <cellStyle name="Comma 8 7 3 3" xfId="12091"/>
    <cellStyle name="Comma 8 7 3 3 2" xfId="23717"/>
    <cellStyle name="Comma 8 7 3 3 2 2" xfId="29355"/>
    <cellStyle name="Comma 8 7 3 3 3" xfId="29354"/>
    <cellStyle name="Comma 8 7 3 4" xfId="15966"/>
    <cellStyle name="Comma 8 7 3 4 2" xfId="29356"/>
    <cellStyle name="Comma 8 7 3 5" xfId="29351"/>
    <cellStyle name="Comma 8 7 4" xfId="7048"/>
    <cellStyle name="Comma 8 7 4 2" xfId="18679"/>
    <cellStyle name="Comma 8 7 4 2 2" xfId="29358"/>
    <cellStyle name="Comma 8 7 4 3" xfId="29357"/>
    <cellStyle name="Comma 8 7 5" xfId="10928"/>
    <cellStyle name="Comma 8 7 5 2" xfId="22554"/>
    <cellStyle name="Comma 8 7 5 2 2" xfId="29360"/>
    <cellStyle name="Comma 8 7 5 3" xfId="29359"/>
    <cellStyle name="Comma 8 7 6" xfId="14803"/>
    <cellStyle name="Comma 8 7 6 2" xfId="29361"/>
    <cellStyle name="Comma 8 7 7" xfId="29344"/>
    <cellStyle name="Comma 8 8" xfId="4683"/>
    <cellStyle name="Comma 8 8 2" xfId="8560"/>
    <cellStyle name="Comma 8 8 2 2" xfId="20191"/>
    <cellStyle name="Comma 8 8 2 2 2" xfId="29364"/>
    <cellStyle name="Comma 8 8 2 3" xfId="29363"/>
    <cellStyle name="Comma 8 8 3" xfId="12440"/>
    <cellStyle name="Comma 8 8 3 2" xfId="24066"/>
    <cellStyle name="Comma 8 8 3 2 2" xfId="29366"/>
    <cellStyle name="Comma 8 8 3 3" xfId="29365"/>
    <cellStyle name="Comma 8 8 4" xfId="16315"/>
    <cellStyle name="Comma 8 8 4 2" xfId="29367"/>
    <cellStyle name="Comma 8 8 5" xfId="29362"/>
    <cellStyle name="Comma 8 9" xfId="5032"/>
    <cellStyle name="Comma 8 9 2" xfId="8908"/>
    <cellStyle name="Comma 8 9 2 2" xfId="20539"/>
    <cellStyle name="Comma 8 9 2 2 2" xfId="29370"/>
    <cellStyle name="Comma 8 9 2 3" xfId="29369"/>
    <cellStyle name="Comma 8 9 3" xfId="12788"/>
    <cellStyle name="Comma 8 9 3 2" xfId="24414"/>
    <cellStyle name="Comma 8 9 3 2 2" xfId="29372"/>
    <cellStyle name="Comma 8 9 3 3" xfId="29371"/>
    <cellStyle name="Comma 8 9 4" xfId="16663"/>
    <cellStyle name="Comma 8 9 4 2" xfId="29373"/>
    <cellStyle name="Comma 8 9 5" xfId="29368"/>
    <cellStyle name="Comma 9" xfId="2193"/>
    <cellStyle name="Comma 9 10" xfId="5345"/>
    <cellStyle name="Comma 9 10 2" xfId="9221"/>
    <cellStyle name="Comma 9 10 2 2" xfId="20852"/>
    <cellStyle name="Comma 9 10 2 2 2" xfId="29377"/>
    <cellStyle name="Comma 9 10 2 3" xfId="29376"/>
    <cellStyle name="Comma 9 10 3" xfId="13101"/>
    <cellStyle name="Comma 9 10 3 2" xfId="24727"/>
    <cellStyle name="Comma 9 10 3 2 2" xfId="29379"/>
    <cellStyle name="Comma 9 10 3 3" xfId="29378"/>
    <cellStyle name="Comma 9 10 4" xfId="16976"/>
    <cellStyle name="Comma 9 10 4 2" xfId="29380"/>
    <cellStyle name="Comma 9 10 5" xfId="29375"/>
    <cellStyle name="Comma 9 11" xfId="3520"/>
    <cellStyle name="Comma 9 11 2" xfId="7397"/>
    <cellStyle name="Comma 9 11 2 2" xfId="19028"/>
    <cellStyle name="Comma 9 11 2 2 2" xfId="29383"/>
    <cellStyle name="Comma 9 11 2 3" xfId="29382"/>
    <cellStyle name="Comma 9 11 3" xfId="11277"/>
    <cellStyle name="Comma 9 11 3 2" xfId="22903"/>
    <cellStyle name="Comma 9 11 3 2 2" xfId="29385"/>
    <cellStyle name="Comma 9 11 3 3" xfId="29384"/>
    <cellStyle name="Comma 9 11 4" xfId="15152"/>
    <cellStyle name="Comma 9 11 4 2" xfId="29386"/>
    <cellStyle name="Comma 9 11 5" xfId="29381"/>
    <cellStyle name="Comma 9 12" xfId="6261"/>
    <cellStyle name="Comma 9 12 2" xfId="10137"/>
    <cellStyle name="Comma 9 12 2 2" xfId="21768"/>
    <cellStyle name="Comma 9 12 2 2 2" xfId="29389"/>
    <cellStyle name="Comma 9 12 2 3" xfId="29388"/>
    <cellStyle name="Comma 9 12 3" xfId="14017"/>
    <cellStyle name="Comma 9 12 3 2" xfId="25643"/>
    <cellStyle name="Comma 9 12 3 2 2" xfId="29391"/>
    <cellStyle name="Comma 9 12 3 3" xfId="29390"/>
    <cellStyle name="Comma 9 12 4" xfId="17892"/>
    <cellStyle name="Comma 9 12 4 2" xfId="29392"/>
    <cellStyle name="Comma 9 12 5" xfId="29387"/>
    <cellStyle name="Comma 9 13" xfId="6481"/>
    <cellStyle name="Comma 9 13 2" xfId="18112"/>
    <cellStyle name="Comma 9 13 2 2" xfId="29394"/>
    <cellStyle name="Comma 9 13 3" xfId="29393"/>
    <cellStyle name="Comma 9 14" xfId="10361"/>
    <cellStyle name="Comma 9 14 2" xfId="21987"/>
    <cellStyle name="Comma 9 14 2 2" xfId="29396"/>
    <cellStyle name="Comma 9 14 3" xfId="29395"/>
    <cellStyle name="Comma 9 15" xfId="14236"/>
    <cellStyle name="Comma 9 15 2" xfId="29397"/>
    <cellStyle name="Comma 9 16" xfId="29374"/>
    <cellStyle name="Comma 9 2" xfId="2194"/>
    <cellStyle name="Comma 9 2 10" xfId="3521"/>
    <cellStyle name="Comma 9 2 10 2" xfId="7398"/>
    <cellStyle name="Comma 9 2 10 2 2" xfId="19029"/>
    <cellStyle name="Comma 9 2 10 2 2 2" xfId="29401"/>
    <cellStyle name="Comma 9 2 10 2 3" xfId="29400"/>
    <cellStyle name="Comma 9 2 10 3" xfId="11278"/>
    <cellStyle name="Comma 9 2 10 3 2" xfId="22904"/>
    <cellStyle name="Comma 9 2 10 3 2 2" xfId="29403"/>
    <cellStyle name="Comma 9 2 10 3 3" xfId="29402"/>
    <cellStyle name="Comma 9 2 10 4" xfId="15153"/>
    <cellStyle name="Comma 9 2 10 4 2" xfId="29404"/>
    <cellStyle name="Comma 9 2 10 5" xfId="29399"/>
    <cellStyle name="Comma 9 2 11" xfId="6262"/>
    <cellStyle name="Comma 9 2 11 2" xfId="10138"/>
    <cellStyle name="Comma 9 2 11 2 2" xfId="21769"/>
    <cellStyle name="Comma 9 2 11 2 2 2" xfId="29407"/>
    <cellStyle name="Comma 9 2 11 2 3" xfId="29406"/>
    <cellStyle name="Comma 9 2 11 3" xfId="14018"/>
    <cellStyle name="Comma 9 2 11 3 2" xfId="25644"/>
    <cellStyle name="Comma 9 2 11 3 2 2" xfId="29409"/>
    <cellStyle name="Comma 9 2 11 3 3" xfId="29408"/>
    <cellStyle name="Comma 9 2 11 4" xfId="17893"/>
    <cellStyle name="Comma 9 2 11 4 2" xfId="29410"/>
    <cellStyle name="Comma 9 2 11 5" xfId="29405"/>
    <cellStyle name="Comma 9 2 12" xfId="6482"/>
    <cellStyle name="Comma 9 2 12 2" xfId="18113"/>
    <cellStyle name="Comma 9 2 12 2 2" xfId="29412"/>
    <cellStyle name="Comma 9 2 12 3" xfId="29411"/>
    <cellStyle name="Comma 9 2 13" xfId="10362"/>
    <cellStyle name="Comma 9 2 13 2" xfId="21988"/>
    <cellStyle name="Comma 9 2 13 2 2" xfId="29414"/>
    <cellStyle name="Comma 9 2 13 3" xfId="29413"/>
    <cellStyle name="Comma 9 2 14" xfId="14237"/>
    <cellStyle name="Comma 9 2 14 2" xfId="29415"/>
    <cellStyle name="Comma 9 2 15" xfId="29398"/>
    <cellStyle name="Comma 9 2 2" xfId="2328"/>
    <cellStyle name="Comma 9 2 2 10" xfId="6377"/>
    <cellStyle name="Comma 9 2 2 10 2" xfId="10253"/>
    <cellStyle name="Comma 9 2 2 10 2 2" xfId="21884"/>
    <cellStyle name="Comma 9 2 2 10 2 2 2" xfId="29419"/>
    <cellStyle name="Comma 9 2 2 10 2 3" xfId="29418"/>
    <cellStyle name="Comma 9 2 2 10 3" xfId="14133"/>
    <cellStyle name="Comma 9 2 2 10 3 2" xfId="25759"/>
    <cellStyle name="Comma 9 2 2 10 3 2 2" xfId="29421"/>
    <cellStyle name="Comma 9 2 2 10 3 3" xfId="29420"/>
    <cellStyle name="Comma 9 2 2 10 4" xfId="18008"/>
    <cellStyle name="Comma 9 2 2 10 4 2" xfId="29422"/>
    <cellStyle name="Comma 9 2 2 10 5" xfId="29417"/>
    <cellStyle name="Comma 9 2 2 11" xfId="6597"/>
    <cellStyle name="Comma 9 2 2 11 2" xfId="18228"/>
    <cellStyle name="Comma 9 2 2 11 2 2" xfId="29424"/>
    <cellStyle name="Comma 9 2 2 11 3" xfId="29423"/>
    <cellStyle name="Comma 9 2 2 12" xfId="10477"/>
    <cellStyle name="Comma 9 2 2 12 2" xfId="22103"/>
    <cellStyle name="Comma 9 2 2 12 2 2" xfId="29426"/>
    <cellStyle name="Comma 9 2 2 12 3" xfId="29425"/>
    <cellStyle name="Comma 9 2 2 13" xfId="14352"/>
    <cellStyle name="Comma 9 2 2 13 2" xfId="29427"/>
    <cellStyle name="Comma 9 2 2 14" xfId="29416"/>
    <cellStyle name="Comma 9 2 2 2" xfId="2399"/>
    <cellStyle name="Comma 9 2 2 2 2" xfId="2663"/>
    <cellStyle name="Comma 9 2 2 2 3" xfId="2662"/>
    <cellStyle name="Comma 9 2 2 2 3 2" xfId="5608"/>
    <cellStyle name="Comma 9 2 2 2 3 2 2" xfId="9484"/>
    <cellStyle name="Comma 9 2 2 2 3 2 2 2" xfId="21115"/>
    <cellStyle name="Comma 9 2 2 2 3 2 2 2 2" xfId="29431"/>
    <cellStyle name="Comma 9 2 2 2 3 2 2 3" xfId="29430"/>
    <cellStyle name="Comma 9 2 2 2 3 2 3" xfId="13364"/>
    <cellStyle name="Comma 9 2 2 2 3 2 3 2" xfId="24990"/>
    <cellStyle name="Comma 9 2 2 2 3 2 3 2 2" xfId="29433"/>
    <cellStyle name="Comma 9 2 2 2 3 2 3 3" xfId="29432"/>
    <cellStyle name="Comma 9 2 2 2 3 2 4" xfId="17239"/>
    <cellStyle name="Comma 9 2 2 2 3 2 4 2" xfId="29434"/>
    <cellStyle name="Comma 9 2 2 2 3 2 5" xfId="29429"/>
    <cellStyle name="Comma 9 2 2 2 3 3" xfId="3913"/>
    <cellStyle name="Comma 9 2 2 2 3 3 2" xfId="7790"/>
    <cellStyle name="Comma 9 2 2 2 3 3 2 2" xfId="19421"/>
    <cellStyle name="Comma 9 2 2 2 3 3 2 2 2" xfId="29437"/>
    <cellStyle name="Comma 9 2 2 2 3 3 2 3" xfId="29436"/>
    <cellStyle name="Comma 9 2 2 2 3 3 3" xfId="11670"/>
    <cellStyle name="Comma 9 2 2 2 3 3 3 2" xfId="23296"/>
    <cellStyle name="Comma 9 2 2 2 3 3 3 2 2" xfId="29439"/>
    <cellStyle name="Comma 9 2 2 2 3 3 3 3" xfId="29438"/>
    <cellStyle name="Comma 9 2 2 2 3 3 4" xfId="15545"/>
    <cellStyle name="Comma 9 2 2 2 3 3 4 2" xfId="29440"/>
    <cellStyle name="Comma 9 2 2 2 3 3 5" xfId="29435"/>
    <cellStyle name="Comma 9 2 2 2 3 4" xfId="6744"/>
    <cellStyle name="Comma 9 2 2 2 3 4 2" xfId="18375"/>
    <cellStyle name="Comma 9 2 2 2 3 4 2 2" xfId="29442"/>
    <cellStyle name="Comma 9 2 2 2 3 4 3" xfId="29441"/>
    <cellStyle name="Comma 9 2 2 2 3 5" xfId="10624"/>
    <cellStyle name="Comma 9 2 2 2 3 5 2" xfId="22250"/>
    <cellStyle name="Comma 9 2 2 2 3 5 2 2" xfId="29444"/>
    <cellStyle name="Comma 9 2 2 2 3 5 3" xfId="29443"/>
    <cellStyle name="Comma 9 2 2 2 3 6" xfId="14499"/>
    <cellStyle name="Comma 9 2 2 2 3 6 2" xfId="29445"/>
    <cellStyle name="Comma 9 2 2 2 3 7" xfId="29428"/>
    <cellStyle name="Comma 9 2 2 2 4" xfId="3430"/>
    <cellStyle name="Comma 9 2 2 2 4 2" xfId="6171"/>
    <cellStyle name="Comma 9 2 2 2 4 2 2" xfId="10047"/>
    <cellStyle name="Comma 9 2 2 2 4 2 2 2" xfId="21678"/>
    <cellStyle name="Comma 9 2 2 2 4 2 2 2 2" xfId="29449"/>
    <cellStyle name="Comma 9 2 2 2 4 2 2 3" xfId="29448"/>
    <cellStyle name="Comma 9 2 2 2 4 2 3" xfId="13927"/>
    <cellStyle name="Comma 9 2 2 2 4 2 3 2" xfId="25553"/>
    <cellStyle name="Comma 9 2 2 2 4 2 3 2 2" xfId="29451"/>
    <cellStyle name="Comma 9 2 2 2 4 2 3 3" xfId="29450"/>
    <cellStyle name="Comma 9 2 2 2 4 2 4" xfId="17802"/>
    <cellStyle name="Comma 9 2 2 2 4 2 4 2" xfId="29452"/>
    <cellStyle name="Comma 9 2 2 2 4 2 5" xfId="29447"/>
    <cellStyle name="Comma 9 2 2 2 4 3" xfId="4345"/>
    <cellStyle name="Comma 9 2 2 2 4 3 2" xfId="8222"/>
    <cellStyle name="Comma 9 2 2 2 4 3 2 2" xfId="19853"/>
    <cellStyle name="Comma 9 2 2 2 4 3 2 2 2" xfId="29455"/>
    <cellStyle name="Comma 9 2 2 2 4 3 2 3" xfId="29454"/>
    <cellStyle name="Comma 9 2 2 2 4 3 3" xfId="12102"/>
    <cellStyle name="Comma 9 2 2 2 4 3 3 2" xfId="23728"/>
    <cellStyle name="Comma 9 2 2 2 4 3 3 2 2" xfId="29457"/>
    <cellStyle name="Comma 9 2 2 2 4 3 3 3" xfId="29456"/>
    <cellStyle name="Comma 9 2 2 2 4 3 4" xfId="15977"/>
    <cellStyle name="Comma 9 2 2 2 4 3 4 2" xfId="29458"/>
    <cellStyle name="Comma 9 2 2 2 4 3 5" xfId="29453"/>
    <cellStyle name="Comma 9 2 2 2 4 4" xfId="7307"/>
    <cellStyle name="Comma 9 2 2 2 4 4 2" xfId="18938"/>
    <cellStyle name="Comma 9 2 2 2 4 4 2 2" xfId="29460"/>
    <cellStyle name="Comma 9 2 2 2 4 4 3" xfId="29459"/>
    <cellStyle name="Comma 9 2 2 2 4 5" xfId="11187"/>
    <cellStyle name="Comma 9 2 2 2 4 5 2" xfId="22813"/>
    <cellStyle name="Comma 9 2 2 2 4 5 2 2" xfId="29462"/>
    <cellStyle name="Comma 9 2 2 2 4 5 3" xfId="29461"/>
    <cellStyle name="Comma 9 2 2 2 4 6" xfId="15062"/>
    <cellStyle name="Comma 9 2 2 2 4 6 2" xfId="29463"/>
    <cellStyle name="Comma 9 2 2 2 4 7" xfId="29446"/>
    <cellStyle name="Comma 9 2 2 2 5" xfId="4694"/>
    <cellStyle name="Comma 9 2 2 2 5 2" xfId="8571"/>
    <cellStyle name="Comma 9 2 2 2 5 2 2" xfId="20202"/>
    <cellStyle name="Comma 9 2 2 2 5 2 2 2" xfId="29466"/>
    <cellStyle name="Comma 9 2 2 2 5 2 3" xfId="29465"/>
    <cellStyle name="Comma 9 2 2 2 5 3" xfId="12451"/>
    <cellStyle name="Comma 9 2 2 2 5 3 2" xfId="24077"/>
    <cellStyle name="Comma 9 2 2 2 5 3 2 2" xfId="29468"/>
    <cellStyle name="Comma 9 2 2 2 5 3 3" xfId="29467"/>
    <cellStyle name="Comma 9 2 2 2 5 4" xfId="16326"/>
    <cellStyle name="Comma 9 2 2 2 5 4 2" xfId="29469"/>
    <cellStyle name="Comma 9 2 2 2 5 5" xfId="29464"/>
    <cellStyle name="Comma 9 2 2 2 6" xfId="5043"/>
    <cellStyle name="Comma 9 2 2 2 6 2" xfId="8919"/>
    <cellStyle name="Comma 9 2 2 2 6 2 2" xfId="20550"/>
    <cellStyle name="Comma 9 2 2 2 6 2 2 2" xfId="29472"/>
    <cellStyle name="Comma 9 2 2 2 6 2 3" xfId="29471"/>
    <cellStyle name="Comma 9 2 2 2 6 3" xfId="12799"/>
    <cellStyle name="Comma 9 2 2 2 6 3 2" xfId="24425"/>
    <cellStyle name="Comma 9 2 2 2 6 3 2 2" xfId="29474"/>
    <cellStyle name="Comma 9 2 2 2 6 3 3" xfId="29473"/>
    <cellStyle name="Comma 9 2 2 2 6 4" xfId="16674"/>
    <cellStyle name="Comma 9 2 2 2 6 4 2" xfId="29475"/>
    <cellStyle name="Comma 9 2 2 2 6 5" xfId="29470"/>
    <cellStyle name="Comma 9 2 2 2 7" xfId="3807"/>
    <cellStyle name="Comma 9 2 2 2 7 2" xfId="7684"/>
    <cellStyle name="Comma 9 2 2 2 7 2 2" xfId="19315"/>
    <cellStyle name="Comma 9 2 2 2 7 2 2 2" xfId="29478"/>
    <cellStyle name="Comma 9 2 2 2 7 2 3" xfId="29477"/>
    <cellStyle name="Comma 9 2 2 2 7 3" xfId="11564"/>
    <cellStyle name="Comma 9 2 2 2 7 3 2" xfId="23190"/>
    <cellStyle name="Comma 9 2 2 2 7 3 2 2" xfId="29480"/>
    <cellStyle name="Comma 9 2 2 2 7 3 3" xfId="29479"/>
    <cellStyle name="Comma 9 2 2 2 7 4" xfId="15439"/>
    <cellStyle name="Comma 9 2 2 2 7 4 2" xfId="29481"/>
    <cellStyle name="Comma 9 2 2 2 7 5" xfId="29476"/>
    <cellStyle name="Comma 9 2 2 3" xfId="2664"/>
    <cellStyle name="Comma 9 2 2 4" xfId="2661"/>
    <cellStyle name="Comma 9 2 2 4 2" xfId="5607"/>
    <cellStyle name="Comma 9 2 2 4 2 2" xfId="9483"/>
    <cellStyle name="Comma 9 2 2 4 2 2 2" xfId="21114"/>
    <cellStyle name="Comma 9 2 2 4 2 2 2 2" xfId="29485"/>
    <cellStyle name="Comma 9 2 2 4 2 2 3" xfId="29484"/>
    <cellStyle name="Comma 9 2 2 4 2 3" xfId="13363"/>
    <cellStyle name="Comma 9 2 2 4 2 3 2" xfId="24989"/>
    <cellStyle name="Comma 9 2 2 4 2 3 2 2" xfId="29487"/>
    <cellStyle name="Comma 9 2 2 4 2 3 3" xfId="29486"/>
    <cellStyle name="Comma 9 2 2 4 2 4" xfId="17238"/>
    <cellStyle name="Comma 9 2 2 4 2 4 2" xfId="29488"/>
    <cellStyle name="Comma 9 2 2 4 2 5" xfId="29483"/>
    <cellStyle name="Comma 9 2 2 4 3" xfId="3912"/>
    <cellStyle name="Comma 9 2 2 4 3 2" xfId="7789"/>
    <cellStyle name="Comma 9 2 2 4 3 2 2" xfId="19420"/>
    <cellStyle name="Comma 9 2 2 4 3 2 2 2" xfId="29491"/>
    <cellStyle name="Comma 9 2 2 4 3 2 3" xfId="29490"/>
    <cellStyle name="Comma 9 2 2 4 3 3" xfId="11669"/>
    <cellStyle name="Comma 9 2 2 4 3 3 2" xfId="23295"/>
    <cellStyle name="Comma 9 2 2 4 3 3 2 2" xfId="29493"/>
    <cellStyle name="Comma 9 2 2 4 3 3 3" xfId="29492"/>
    <cellStyle name="Comma 9 2 2 4 3 4" xfId="15544"/>
    <cellStyle name="Comma 9 2 2 4 3 4 2" xfId="29494"/>
    <cellStyle name="Comma 9 2 2 4 3 5" xfId="29489"/>
    <cellStyle name="Comma 9 2 2 4 4" xfId="6743"/>
    <cellStyle name="Comma 9 2 2 4 4 2" xfId="18374"/>
    <cellStyle name="Comma 9 2 2 4 4 2 2" xfId="29496"/>
    <cellStyle name="Comma 9 2 2 4 4 3" xfId="29495"/>
    <cellStyle name="Comma 9 2 2 4 5" xfId="10623"/>
    <cellStyle name="Comma 9 2 2 4 5 2" xfId="22249"/>
    <cellStyle name="Comma 9 2 2 4 5 2 2" xfId="29498"/>
    <cellStyle name="Comma 9 2 2 4 5 3" xfId="29497"/>
    <cellStyle name="Comma 9 2 2 4 6" xfId="14498"/>
    <cellStyle name="Comma 9 2 2 4 6 2" xfId="29499"/>
    <cellStyle name="Comma 9 2 2 4 7" xfId="29482"/>
    <cellStyle name="Comma 9 2 2 5" xfId="3297"/>
    <cellStyle name="Comma 9 2 2 5 2" xfId="6038"/>
    <cellStyle name="Comma 9 2 2 5 2 2" xfId="9914"/>
    <cellStyle name="Comma 9 2 2 5 2 2 2" xfId="21545"/>
    <cellStyle name="Comma 9 2 2 5 2 2 2 2" xfId="29503"/>
    <cellStyle name="Comma 9 2 2 5 2 2 3" xfId="29502"/>
    <cellStyle name="Comma 9 2 2 5 2 3" xfId="13794"/>
    <cellStyle name="Comma 9 2 2 5 2 3 2" xfId="25420"/>
    <cellStyle name="Comma 9 2 2 5 2 3 2 2" xfId="29505"/>
    <cellStyle name="Comma 9 2 2 5 2 3 3" xfId="29504"/>
    <cellStyle name="Comma 9 2 2 5 2 4" xfId="17669"/>
    <cellStyle name="Comma 9 2 2 5 2 4 2" xfId="29506"/>
    <cellStyle name="Comma 9 2 2 5 2 5" xfId="29501"/>
    <cellStyle name="Comma 9 2 2 5 3" xfId="4344"/>
    <cellStyle name="Comma 9 2 2 5 3 2" xfId="8221"/>
    <cellStyle name="Comma 9 2 2 5 3 2 2" xfId="19852"/>
    <cellStyle name="Comma 9 2 2 5 3 2 2 2" xfId="29509"/>
    <cellStyle name="Comma 9 2 2 5 3 2 3" xfId="29508"/>
    <cellStyle name="Comma 9 2 2 5 3 3" xfId="12101"/>
    <cellStyle name="Comma 9 2 2 5 3 3 2" xfId="23727"/>
    <cellStyle name="Comma 9 2 2 5 3 3 2 2" xfId="29511"/>
    <cellStyle name="Comma 9 2 2 5 3 3 3" xfId="29510"/>
    <cellStyle name="Comma 9 2 2 5 3 4" xfId="15976"/>
    <cellStyle name="Comma 9 2 2 5 3 4 2" xfId="29512"/>
    <cellStyle name="Comma 9 2 2 5 3 5" xfId="29507"/>
    <cellStyle name="Comma 9 2 2 5 4" xfId="7174"/>
    <cellStyle name="Comma 9 2 2 5 4 2" xfId="18805"/>
    <cellStyle name="Comma 9 2 2 5 4 2 2" xfId="29514"/>
    <cellStyle name="Comma 9 2 2 5 4 3" xfId="29513"/>
    <cellStyle name="Comma 9 2 2 5 5" xfId="11054"/>
    <cellStyle name="Comma 9 2 2 5 5 2" xfId="22680"/>
    <cellStyle name="Comma 9 2 2 5 5 2 2" xfId="29516"/>
    <cellStyle name="Comma 9 2 2 5 5 3" xfId="29515"/>
    <cellStyle name="Comma 9 2 2 5 6" xfId="14929"/>
    <cellStyle name="Comma 9 2 2 5 6 2" xfId="29517"/>
    <cellStyle name="Comma 9 2 2 5 7" xfId="29500"/>
    <cellStyle name="Comma 9 2 2 6" xfId="4693"/>
    <cellStyle name="Comma 9 2 2 6 2" xfId="8570"/>
    <cellStyle name="Comma 9 2 2 6 2 2" xfId="20201"/>
    <cellStyle name="Comma 9 2 2 6 2 2 2" xfId="29520"/>
    <cellStyle name="Comma 9 2 2 6 2 3" xfId="29519"/>
    <cellStyle name="Comma 9 2 2 6 3" xfId="12450"/>
    <cellStyle name="Comma 9 2 2 6 3 2" xfId="24076"/>
    <cellStyle name="Comma 9 2 2 6 3 2 2" xfId="29522"/>
    <cellStyle name="Comma 9 2 2 6 3 3" xfId="29521"/>
    <cellStyle name="Comma 9 2 2 6 4" xfId="16325"/>
    <cellStyle name="Comma 9 2 2 6 4 2" xfId="29523"/>
    <cellStyle name="Comma 9 2 2 6 5" xfId="29518"/>
    <cellStyle name="Comma 9 2 2 7" xfId="5042"/>
    <cellStyle name="Comma 9 2 2 7 2" xfId="8918"/>
    <cellStyle name="Comma 9 2 2 7 2 2" xfId="20549"/>
    <cellStyle name="Comma 9 2 2 7 2 2 2" xfId="29526"/>
    <cellStyle name="Comma 9 2 2 7 2 3" xfId="29525"/>
    <cellStyle name="Comma 9 2 2 7 3" xfId="12798"/>
    <cellStyle name="Comma 9 2 2 7 3 2" xfId="24424"/>
    <cellStyle name="Comma 9 2 2 7 3 2 2" xfId="29528"/>
    <cellStyle name="Comma 9 2 2 7 3 3" xfId="29527"/>
    <cellStyle name="Comma 9 2 2 7 4" xfId="16673"/>
    <cellStyle name="Comma 9 2 2 7 4 2" xfId="29529"/>
    <cellStyle name="Comma 9 2 2 7 5" xfId="29524"/>
    <cellStyle name="Comma 9 2 2 8" xfId="5461"/>
    <cellStyle name="Comma 9 2 2 8 2" xfId="9337"/>
    <cellStyle name="Comma 9 2 2 8 2 2" xfId="20968"/>
    <cellStyle name="Comma 9 2 2 8 2 2 2" xfId="29532"/>
    <cellStyle name="Comma 9 2 2 8 2 3" xfId="29531"/>
    <cellStyle name="Comma 9 2 2 8 3" xfId="13217"/>
    <cellStyle name="Comma 9 2 2 8 3 2" xfId="24843"/>
    <cellStyle name="Comma 9 2 2 8 3 2 2" xfId="29534"/>
    <cellStyle name="Comma 9 2 2 8 3 3" xfId="29533"/>
    <cellStyle name="Comma 9 2 2 8 4" xfId="17092"/>
    <cellStyle name="Comma 9 2 2 8 4 2" xfId="29535"/>
    <cellStyle name="Comma 9 2 2 8 5" xfId="29530"/>
    <cellStyle name="Comma 9 2 2 9" xfId="3640"/>
    <cellStyle name="Comma 9 2 2 9 2" xfId="7517"/>
    <cellStyle name="Comma 9 2 2 9 2 2" xfId="19148"/>
    <cellStyle name="Comma 9 2 2 9 2 2 2" xfId="29538"/>
    <cellStyle name="Comma 9 2 2 9 2 3" xfId="29537"/>
    <cellStyle name="Comma 9 2 2 9 3" xfId="11397"/>
    <cellStyle name="Comma 9 2 2 9 3 2" xfId="23023"/>
    <cellStyle name="Comma 9 2 2 9 3 2 2" xfId="29540"/>
    <cellStyle name="Comma 9 2 2 9 3 3" xfId="29539"/>
    <cellStyle name="Comma 9 2 2 9 4" xfId="15272"/>
    <cellStyle name="Comma 9 2 2 9 4 2" xfId="29541"/>
    <cellStyle name="Comma 9 2 2 9 5" xfId="29536"/>
    <cellStyle name="Comma 9 2 3" xfId="2398"/>
    <cellStyle name="Comma 9 2 3 2" xfId="2666"/>
    <cellStyle name="Comma 9 2 3 3" xfId="2665"/>
    <cellStyle name="Comma 9 2 3 3 2" xfId="5609"/>
    <cellStyle name="Comma 9 2 3 3 2 2" xfId="9485"/>
    <cellStyle name="Comma 9 2 3 3 2 2 2" xfId="21116"/>
    <cellStyle name="Comma 9 2 3 3 2 2 2 2" xfId="29545"/>
    <cellStyle name="Comma 9 2 3 3 2 2 3" xfId="29544"/>
    <cellStyle name="Comma 9 2 3 3 2 3" xfId="13365"/>
    <cellStyle name="Comma 9 2 3 3 2 3 2" xfId="24991"/>
    <cellStyle name="Comma 9 2 3 3 2 3 2 2" xfId="29547"/>
    <cellStyle name="Comma 9 2 3 3 2 3 3" xfId="29546"/>
    <cellStyle name="Comma 9 2 3 3 2 4" xfId="17240"/>
    <cellStyle name="Comma 9 2 3 3 2 4 2" xfId="29548"/>
    <cellStyle name="Comma 9 2 3 3 2 5" xfId="29543"/>
    <cellStyle name="Comma 9 2 3 3 3" xfId="3914"/>
    <cellStyle name="Comma 9 2 3 3 3 2" xfId="7791"/>
    <cellStyle name="Comma 9 2 3 3 3 2 2" xfId="19422"/>
    <cellStyle name="Comma 9 2 3 3 3 2 2 2" xfId="29551"/>
    <cellStyle name="Comma 9 2 3 3 3 2 3" xfId="29550"/>
    <cellStyle name="Comma 9 2 3 3 3 3" xfId="11671"/>
    <cellStyle name="Comma 9 2 3 3 3 3 2" xfId="23297"/>
    <cellStyle name="Comma 9 2 3 3 3 3 2 2" xfId="29553"/>
    <cellStyle name="Comma 9 2 3 3 3 3 3" xfId="29552"/>
    <cellStyle name="Comma 9 2 3 3 3 4" xfId="15546"/>
    <cellStyle name="Comma 9 2 3 3 3 4 2" xfId="29554"/>
    <cellStyle name="Comma 9 2 3 3 3 5" xfId="29549"/>
    <cellStyle name="Comma 9 2 3 3 4" xfId="6745"/>
    <cellStyle name="Comma 9 2 3 3 4 2" xfId="18376"/>
    <cellStyle name="Comma 9 2 3 3 4 2 2" xfId="29556"/>
    <cellStyle name="Comma 9 2 3 3 4 3" xfId="29555"/>
    <cellStyle name="Comma 9 2 3 3 5" xfId="10625"/>
    <cellStyle name="Comma 9 2 3 3 5 2" xfId="22251"/>
    <cellStyle name="Comma 9 2 3 3 5 2 2" xfId="29558"/>
    <cellStyle name="Comma 9 2 3 3 5 3" xfId="29557"/>
    <cellStyle name="Comma 9 2 3 3 6" xfId="14500"/>
    <cellStyle name="Comma 9 2 3 3 6 2" xfId="29559"/>
    <cellStyle name="Comma 9 2 3 3 7" xfId="29542"/>
    <cellStyle name="Comma 9 2 3 4" xfId="3412"/>
    <cellStyle name="Comma 9 2 3 4 2" xfId="6153"/>
    <cellStyle name="Comma 9 2 3 4 2 2" xfId="10029"/>
    <cellStyle name="Comma 9 2 3 4 2 2 2" xfId="21660"/>
    <cellStyle name="Comma 9 2 3 4 2 2 2 2" xfId="29563"/>
    <cellStyle name="Comma 9 2 3 4 2 2 3" xfId="29562"/>
    <cellStyle name="Comma 9 2 3 4 2 3" xfId="13909"/>
    <cellStyle name="Comma 9 2 3 4 2 3 2" xfId="25535"/>
    <cellStyle name="Comma 9 2 3 4 2 3 2 2" xfId="29565"/>
    <cellStyle name="Comma 9 2 3 4 2 3 3" xfId="29564"/>
    <cellStyle name="Comma 9 2 3 4 2 4" xfId="17784"/>
    <cellStyle name="Comma 9 2 3 4 2 4 2" xfId="29566"/>
    <cellStyle name="Comma 9 2 3 4 2 5" xfId="29561"/>
    <cellStyle name="Comma 9 2 3 4 3" xfId="4346"/>
    <cellStyle name="Comma 9 2 3 4 3 2" xfId="8223"/>
    <cellStyle name="Comma 9 2 3 4 3 2 2" xfId="19854"/>
    <cellStyle name="Comma 9 2 3 4 3 2 2 2" xfId="29569"/>
    <cellStyle name="Comma 9 2 3 4 3 2 3" xfId="29568"/>
    <cellStyle name="Comma 9 2 3 4 3 3" xfId="12103"/>
    <cellStyle name="Comma 9 2 3 4 3 3 2" xfId="23729"/>
    <cellStyle name="Comma 9 2 3 4 3 3 2 2" xfId="29571"/>
    <cellStyle name="Comma 9 2 3 4 3 3 3" xfId="29570"/>
    <cellStyle name="Comma 9 2 3 4 3 4" xfId="15978"/>
    <cellStyle name="Comma 9 2 3 4 3 4 2" xfId="29572"/>
    <cellStyle name="Comma 9 2 3 4 3 5" xfId="29567"/>
    <cellStyle name="Comma 9 2 3 4 4" xfId="7289"/>
    <cellStyle name="Comma 9 2 3 4 4 2" xfId="18920"/>
    <cellStyle name="Comma 9 2 3 4 4 2 2" xfId="29574"/>
    <cellStyle name="Comma 9 2 3 4 4 3" xfId="29573"/>
    <cellStyle name="Comma 9 2 3 4 5" xfId="11169"/>
    <cellStyle name="Comma 9 2 3 4 5 2" xfId="22795"/>
    <cellStyle name="Comma 9 2 3 4 5 2 2" xfId="29576"/>
    <cellStyle name="Comma 9 2 3 4 5 3" xfId="29575"/>
    <cellStyle name="Comma 9 2 3 4 6" xfId="15044"/>
    <cellStyle name="Comma 9 2 3 4 6 2" xfId="29577"/>
    <cellStyle name="Comma 9 2 3 4 7" xfId="29560"/>
    <cellStyle name="Comma 9 2 3 5" xfId="4695"/>
    <cellStyle name="Comma 9 2 3 5 2" xfId="8572"/>
    <cellStyle name="Comma 9 2 3 5 2 2" xfId="20203"/>
    <cellStyle name="Comma 9 2 3 5 2 2 2" xfId="29580"/>
    <cellStyle name="Comma 9 2 3 5 2 3" xfId="29579"/>
    <cellStyle name="Comma 9 2 3 5 3" xfId="12452"/>
    <cellStyle name="Comma 9 2 3 5 3 2" xfId="24078"/>
    <cellStyle name="Comma 9 2 3 5 3 2 2" xfId="29582"/>
    <cellStyle name="Comma 9 2 3 5 3 3" xfId="29581"/>
    <cellStyle name="Comma 9 2 3 5 4" xfId="16327"/>
    <cellStyle name="Comma 9 2 3 5 4 2" xfId="29583"/>
    <cellStyle name="Comma 9 2 3 5 5" xfId="29578"/>
    <cellStyle name="Comma 9 2 3 6" xfId="5044"/>
    <cellStyle name="Comma 9 2 3 6 2" xfId="8920"/>
    <cellStyle name="Comma 9 2 3 6 2 2" xfId="20551"/>
    <cellStyle name="Comma 9 2 3 6 2 2 2" xfId="29586"/>
    <cellStyle name="Comma 9 2 3 6 2 3" xfId="29585"/>
    <cellStyle name="Comma 9 2 3 6 3" xfId="12800"/>
    <cellStyle name="Comma 9 2 3 6 3 2" xfId="24426"/>
    <cellStyle name="Comma 9 2 3 6 3 2 2" xfId="29588"/>
    <cellStyle name="Comma 9 2 3 6 3 3" xfId="29587"/>
    <cellStyle name="Comma 9 2 3 6 4" xfId="16675"/>
    <cellStyle name="Comma 9 2 3 6 4 2" xfId="29589"/>
    <cellStyle name="Comma 9 2 3 6 5" xfId="29584"/>
    <cellStyle name="Comma 9 2 3 7" xfId="3692"/>
    <cellStyle name="Comma 9 2 3 7 2" xfId="7569"/>
    <cellStyle name="Comma 9 2 3 7 2 2" xfId="19200"/>
    <cellStyle name="Comma 9 2 3 7 2 2 2" xfId="29592"/>
    <cellStyle name="Comma 9 2 3 7 2 3" xfId="29591"/>
    <cellStyle name="Comma 9 2 3 7 3" xfId="11449"/>
    <cellStyle name="Comma 9 2 3 7 3 2" xfId="23075"/>
    <cellStyle name="Comma 9 2 3 7 3 2 2" xfId="29594"/>
    <cellStyle name="Comma 9 2 3 7 3 3" xfId="29593"/>
    <cellStyle name="Comma 9 2 3 7 4" xfId="15324"/>
    <cellStyle name="Comma 9 2 3 7 4 2" xfId="29595"/>
    <cellStyle name="Comma 9 2 3 7 5" xfId="29590"/>
    <cellStyle name="Comma 9 2 4" xfId="2667"/>
    <cellStyle name="Comma 9 2 5" xfId="2660"/>
    <cellStyle name="Comma 9 2 5 2" xfId="5606"/>
    <cellStyle name="Comma 9 2 5 2 2" xfId="9482"/>
    <cellStyle name="Comma 9 2 5 2 2 2" xfId="21113"/>
    <cellStyle name="Comma 9 2 5 2 2 2 2" xfId="29599"/>
    <cellStyle name="Comma 9 2 5 2 2 3" xfId="29598"/>
    <cellStyle name="Comma 9 2 5 2 3" xfId="13362"/>
    <cellStyle name="Comma 9 2 5 2 3 2" xfId="24988"/>
    <cellStyle name="Comma 9 2 5 2 3 2 2" xfId="29601"/>
    <cellStyle name="Comma 9 2 5 2 3 3" xfId="29600"/>
    <cellStyle name="Comma 9 2 5 2 4" xfId="17237"/>
    <cellStyle name="Comma 9 2 5 2 4 2" xfId="29602"/>
    <cellStyle name="Comma 9 2 5 2 5" xfId="29597"/>
    <cellStyle name="Comma 9 2 5 3" xfId="3911"/>
    <cellStyle name="Comma 9 2 5 3 2" xfId="7788"/>
    <cellStyle name="Comma 9 2 5 3 2 2" xfId="19419"/>
    <cellStyle name="Comma 9 2 5 3 2 2 2" xfId="29605"/>
    <cellStyle name="Comma 9 2 5 3 2 3" xfId="29604"/>
    <cellStyle name="Comma 9 2 5 3 3" xfId="11668"/>
    <cellStyle name="Comma 9 2 5 3 3 2" xfId="23294"/>
    <cellStyle name="Comma 9 2 5 3 3 2 2" xfId="29607"/>
    <cellStyle name="Comma 9 2 5 3 3 3" xfId="29606"/>
    <cellStyle name="Comma 9 2 5 3 4" xfId="15543"/>
    <cellStyle name="Comma 9 2 5 3 4 2" xfId="29608"/>
    <cellStyle name="Comma 9 2 5 3 5" xfId="29603"/>
    <cellStyle name="Comma 9 2 5 4" xfId="6742"/>
    <cellStyle name="Comma 9 2 5 4 2" xfId="18373"/>
    <cellStyle name="Comma 9 2 5 4 2 2" xfId="29610"/>
    <cellStyle name="Comma 9 2 5 4 3" xfId="29609"/>
    <cellStyle name="Comma 9 2 5 5" xfId="10622"/>
    <cellStyle name="Comma 9 2 5 5 2" xfId="22248"/>
    <cellStyle name="Comma 9 2 5 5 2 2" xfId="29612"/>
    <cellStyle name="Comma 9 2 5 5 3" xfId="29611"/>
    <cellStyle name="Comma 9 2 5 6" xfId="14497"/>
    <cellStyle name="Comma 9 2 5 6 2" xfId="29613"/>
    <cellStyle name="Comma 9 2 5 7" xfId="29596"/>
    <cellStyle name="Comma 9 2 6" xfId="3174"/>
    <cellStyle name="Comma 9 2 6 2" xfId="5915"/>
    <cellStyle name="Comma 9 2 6 2 2" xfId="9791"/>
    <cellStyle name="Comma 9 2 6 2 2 2" xfId="21422"/>
    <cellStyle name="Comma 9 2 6 2 2 2 2" xfId="29617"/>
    <cellStyle name="Comma 9 2 6 2 2 3" xfId="29616"/>
    <cellStyle name="Comma 9 2 6 2 3" xfId="13671"/>
    <cellStyle name="Comma 9 2 6 2 3 2" xfId="25297"/>
    <cellStyle name="Comma 9 2 6 2 3 2 2" xfId="29619"/>
    <cellStyle name="Comma 9 2 6 2 3 3" xfId="29618"/>
    <cellStyle name="Comma 9 2 6 2 4" xfId="17546"/>
    <cellStyle name="Comma 9 2 6 2 4 2" xfId="29620"/>
    <cellStyle name="Comma 9 2 6 2 5" xfId="29615"/>
    <cellStyle name="Comma 9 2 6 3" xfId="4343"/>
    <cellStyle name="Comma 9 2 6 3 2" xfId="8220"/>
    <cellStyle name="Comma 9 2 6 3 2 2" xfId="19851"/>
    <cellStyle name="Comma 9 2 6 3 2 2 2" xfId="29623"/>
    <cellStyle name="Comma 9 2 6 3 2 3" xfId="29622"/>
    <cellStyle name="Comma 9 2 6 3 3" xfId="12100"/>
    <cellStyle name="Comma 9 2 6 3 3 2" xfId="23726"/>
    <cellStyle name="Comma 9 2 6 3 3 2 2" xfId="29625"/>
    <cellStyle name="Comma 9 2 6 3 3 3" xfId="29624"/>
    <cellStyle name="Comma 9 2 6 3 4" xfId="15975"/>
    <cellStyle name="Comma 9 2 6 3 4 2" xfId="29626"/>
    <cellStyle name="Comma 9 2 6 3 5" xfId="29621"/>
    <cellStyle name="Comma 9 2 6 4" xfId="7051"/>
    <cellStyle name="Comma 9 2 6 4 2" xfId="18682"/>
    <cellStyle name="Comma 9 2 6 4 2 2" xfId="29628"/>
    <cellStyle name="Comma 9 2 6 4 3" xfId="29627"/>
    <cellStyle name="Comma 9 2 6 5" xfId="10931"/>
    <cellStyle name="Comma 9 2 6 5 2" xfId="22557"/>
    <cellStyle name="Comma 9 2 6 5 2 2" xfId="29630"/>
    <cellStyle name="Comma 9 2 6 5 3" xfId="29629"/>
    <cellStyle name="Comma 9 2 6 6" xfId="14806"/>
    <cellStyle name="Comma 9 2 6 6 2" xfId="29631"/>
    <cellStyle name="Comma 9 2 6 7" xfId="29614"/>
    <cellStyle name="Comma 9 2 7" xfId="4692"/>
    <cellStyle name="Comma 9 2 7 2" xfId="8569"/>
    <cellStyle name="Comma 9 2 7 2 2" xfId="20200"/>
    <cellStyle name="Comma 9 2 7 2 2 2" xfId="29634"/>
    <cellStyle name="Comma 9 2 7 2 3" xfId="29633"/>
    <cellStyle name="Comma 9 2 7 3" xfId="12449"/>
    <cellStyle name="Comma 9 2 7 3 2" xfId="24075"/>
    <cellStyle name="Comma 9 2 7 3 2 2" xfId="29636"/>
    <cellStyle name="Comma 9 2 7 3 3" xfId="29635"/>
    <cellStyle name="Comma 9 2 7 4" xfId="16324"/>
    <cellStyle name="Comma 9 2 7 4 2" xfId="29637"/>
    <cellStyle name="Comma 9 2 7 5" xfId="29632"/>
    <cellStyle name="Comma 9 2 8" xfId="5041"/>
    <cellStyle name="Comma 9 2 8 2" xfId="8917"/>
    <cellStyle name="Comma 9 2 8 2 2" xfId="20548"/>
    <cellStyle name="Comma 9 2 8 2 2 2" xfId="29640"/>
    <cellStyle name="Comma 9 2 8 2 3" xfId="29639"/>
    <cellStyle name="Comma 9 2 8 3" xfId="12797"/>
    <cellStyle name="Comma 9 2 8 3 2" xfId="24423"/>
    <cellStyle name="Comma 9 2 8 3 2 2" xfId="29642"/>
    <cellStyle name="Comma 9 2 8 3 3" xfId="29641"/>
    <cellStyle name="Comma 9 2 8 4" xfId="16672"/>
    <cellStyle name="Comma 9 2 8 4 2" xfId="29643"/>
    <cellStyle name="Comma 9 2 8 5" xfId="29638"/>
    <cellStyle name="Comma 9 2 9" xfId="5346"/>
    <cellStyle name="Comma 9 2 9 2" xfId="9222"/>
    <cellStyle name="Comma 9 2 9 2 2" xfId="20853"/>
    <cellStyle name="Comma 9 2 9 2 2 2" xfId="29646"/>
    <cellStyle name="Comma 9 2 9 2 3" xfId="29645"/>
    <cellStyle name="Comma 9 2 9 3" xfId="13102"/>
    <cellStyle name="Comma 9 2 9 3 2" xfId="24728"/>
    <cellStyle name="Comma 9 2 9 3 2 2" xfId="29648"/>
    <cellStyle name="Comma 9 2 9 3 3" xfId="29647"/>
    <cellStyle name="Comma 9 2 9 4" xfId="16977"/>
    <cellStyle name="Comma 9 2 9 4 2" xfId="29649"/>
    <cellStyle name="Comma 9 2 9 5" xfId="29644"/>
    <cellStyle name="Comma 9 3" xfId="2307"/>
    <cellStyle name="Comma 9 3 10" xfId="6357"/>
    <cellStyle name="Comma 9 3 10 2" xfId="10233"/>
    <cellStyle name="Comma 9 3 10 2 2" xfId="21864"/>
    <cellStyle name="Comma 9 3 10 2 2 2" xfId="29653"/>
    <cellStyle name="Comma 9 3 10 2 3" xfId="29652"/>
    <cellStyle name="Comma 9 3 10 3" xfId="14113"/>
    <cellStyle name="Comma 9 3 10 3 2" xfId="25739"/>
    <cellStyle name="Comma 9 3 10 3 2 2" xfId="29655"/>
    <cellStyle name="Comma 9 3 10 3 3" xfId="29654"/>
    <cellStyle name="Comma 9 3 10 4" xfId="17988"/>
    <cellStyle name="Comma 9 3 10 4 2" xfId="29656"/>
    <cellStyle name="Comma 9 3 10 5" xfId="29651"/>
    <cellStyle name="Comma 9 3 11" xfId="6577"/>
    <cellStyle name="Comma 9 3 11 2" xfId="18208"/>
    <cellStyle name="Comma 9 3 11 2 2" xfId="29658"/>
    <cellStyle name="Comma 9 3 11 3" xfId="29657"/>
    <cellStyle name="Comma 9 3 12" xfId="10457"/>
    <cellStyle name="Comma 9 3 12 2" xfId="22083"/>
    <cellStyle name="Comma 9 3 12 2 2" xfId="29660"/>
    <cellStyle name="Comma 9 3 12 3" xfId="29659"/>
    <cellStyle name="Comma 9 3 13" xfId="14332"/>
    <cellStyle name="Comma 9 3 13 2" xfId="29661"/>
    <cellStyle name="Comma 9 3 14" xfId="29650"/>
    <cellStyle name="Comma 9 3 2" xfId="2400"/>
    <cellStyle name="Comma 9 3 2 2" xfId="2670"/>
    <cellStyle name="Comma 9 3 2 3" xfId="2669"/>
    <cellStyle name="Comma 9 3 2 3 2" xfId="5611"/>
    <cellStyle name="Comma 9 3 2 3 2 2" xfId="9487"/>
    <cellStyle name="Comma 9 3 2 3 2 2 2" xfId="21118"/>
    <cellStyle name="Comma 9 3 2 3 2 2 2 2" xfId="29665"/>
    <cellStyle name="Comma 9 3 2 3 2 2 3" xfId="29664"/>
    <cellStyle name="Comma 9 3 2 3 2 3" xfId="13367"/>
    <cellStyle name="Comma 9 3 2 3 2 3 2" xfId="24993"/>
    <cellStyle name="Comma 9 3 2 3 2 3 2 2" xfId="29667"/>
    <cellStyle name="Comma 9 3 2 3 2 3 3" xfId="29666"/>
    <cellStyle name="Comma 9 3 2 3 2 4" xfId="17242"/>
    <cellStyle name="Comma 9 3 2 3 2 4 2" xfId="29668"/>
    <cellStyle name="Comma 9 3 2 3 2 5" xfId="29663"/>
    <cellStyle name="Comma 9 3 2 3 3" xfId="3916"/>
    <cellStyle name="Comma 9 3 2 3 3 2" xfId="7793"/>
    <cellStyle name="Comma 9 3 2 3 3 2 2" xfId="19424"/>
    <cellStyle name="Comma 9 3 2 3 3 2 2 2" xfId="29671"/>
    <cellStyle name="Comma 9 3 2 3 3 2 3" xfId="29670"/>
    <cellStyle name="Comma 9 3 2 3 3 3" xfId="11673"/>
    <cellStyle name="Comma 9 3 2 3 3 3 2" xfId="23299"/>
    <cellStyle name="Comma 9 3 2 3 3 3 2 2" xfId="29673"/>
    <cellStyle name="Comma 9 3 2 3 3 3 3" xfId="29672"/>
    <cellStyle name="Comma 9 3 2 3 3 4" xfId="15548"/>
    <cellStyle name="Comma 9 3 2 3 3 4 2" xfId="29674"/>
    <cellStyle name="Comma 9 3 2 3 3 5" xfId="29669"/>
    <cellStyle name="Comma 9 3 2 3 4" xfId="6747"/>
    <cellStyle name="Comma 9 3 2 3 4 2" xfId="18378"/>
    <cellStyle name="Comma 9 3 2 3 4 2 2" xfId="29676"/>
    <cellStyle name="Comma 9 3 2 3 4 3" xfId="29675"/>
    <cellStyle name="Comma 9 3 2 3 5" xfId="10627"/>
    <cellStyle name="Comma 9 3 2 3 5 2" xfId="22253"/>
    <cellStyle name="Comma 9 3 2 3 5 2 2" xfId="29678"/>
    <cellStyle name="Comma 9 3 2 3 5 3" xfId="29677"/>
    <cellStyle name="Comma 9 3 2 3 6" xfId="14502"/>
    <cellStyle name="Comma 9 3 2 3 6 2" xfId="29679"/>
    <cellStyle name="Comma 9 3 2 3 7" xfId="29662"/>
    <cellStyle name="Comma 9 3 2 4" xfId="3155"/>
    <cellStyle name="Comma 9 3 2 4 2" xfId="5896"/>
    <cellStyle name="Comma 9 3 2 4 2 2" xfId="9772"/>
    <cellStyle name="Comma 9 3 2 4 2 2 2" xfId="21403"/>
    <cellStyle name="Comma 9 3 2 4 2 2 2 2" xfId="29683"/>
    <cellStyle name="Comma 9 3 2 4 2 2 3" xfId="29682"/>
    <cellStyle name="Comma 9 3 2 4 2 3" xfId="13652"/>
    <cellStyle name="Comma 9 3 2 4 2 3 2" xfId="25278"/>
    <cellStyle name="Comma 9 3 2 4 2 3 2 2" xfId="29685"/>
    <cellStyle name="Comma 9 3 2 4 2 3 3" xfId="29684"/>
    <cellStyle name="Comma 9 3 2 4 2 4" xfId="17527"/>
    <cellStyle name="Comma 9 3 2 4 2 4 2" xfId="29686"/>
    <cellStyle name="Comma 9 3 2 4 2 5" xfId="29681"/>
    <cellStyle name="Comma 9 3 2 4 3" xfId="4348"/>
    <cellStyle name="Comma 9 3 2 4 3 2" xfId="8225"/>
    <cellStyle name="Comma 9 3 2 4 3 2 2" xfId="19856"/>
    <cellStyle name="Comma 9 3 2 4 3 2 2 2" xfId="29689"/>
    <cellStyle name="Comma 9 3 2 4 3 2 3" xfId="29688"/>
    <cellStyle name="Comma 9 3 2 4 3 3" xfId="12105"/>
    <cellStyle name="Comma 9 3 2 4 3 3 2" xfId="23731"/>
    <cellStyle name="Comma 9 3 2 4 3 3 2 2" xfId="29691"/>
    <cellStyle name="Comma 9 3 2 4 3 3 3" xfId="29690"/>
    <cellStyle name="Comma 9 3 2 4 3 4" xfId="15980"/>
    <cellStyle name="Comma 9 3 2 4 3 4 2" xfId="29692"/>
    <cellStyle name="Comma 9 3 2 4 3 5" xfId="29687"/>
    <cellStyle name="Comma 9 3 2 4 4" xfId="7032"/>
    <cellStyle name="Comma 9 3 2 4 4 2" xfId="18663"/>
    <cellStyle name="Comma 9 3 2 4 4 2 2" xfId="29694"/>
    <cellStyle name="Comma 9 3 2 4 4 3" xfId="29693"/>
    <cellStyle name="Comma 9 3 2 4 5" xfId="10912"/>
    <cellStyle name="Comma 9 3 2 4 5 2" xfId="22538"/>
    <cellStyle name="Comma 9 3 2 4 5 2 2" xfId="29696"/>
    <cellStyle name="Comma 9 3 2 4 5 3" xfId="29695"/>
    <cellStyle name="Comma 9 3 2 4 6" xfId="14787"/>
    <cellStyle name="Comma 9 3 2 4 6 2" xfId="29697"/>
    <cellStyle name="Comma 9 3 2 4 7" xfId="29680"/>
    <cellStyle name="Comma 9 3 2 5" xfId="4697"/>
    <cellStyle name="Comma 9 3 2 5 2" xfId="8574"/>
    <cellStyle name="Comma 9 3 2 5 2 2" xfId="20205"/>
    <cellStyle name="Comma 9 3 2 5 2 2 2" xfId="29700"/>
    <cellStyle name="Comma 9 3 2 5 2 3" xfId="29699"/>
    <cellStyle name="Comma 9 3 2 5 3" xfId="12454"/>
    <cellStyle name="Comma 9 3 2 5 3 2" xfId="24080"/>
    <cellStyle name="Comma 9 3 2 5 3 2 2" xfId="29702"/>
    <cellStyle name="Comma 9 3 2 5 3 3" xfId="29701"/>
    <cellStyle name="Comma 9 3 2 5 4" xfId="16329"/>
    <cellStyle name="Comma 9 3 2 5 4 2" xfId="29703"/>
    <cellStyle name="Comma 9 3 2 5 5" xfId="29698"/>
    <cellStyle name="Comma 9 3 2 6" xfId="5046"/>
    <cellStyle name="Comma 9 3 2 6 2" xfId="8922"/>
    <cellStyle name="Comma 9 3 2 6 2 2" xfId="20553"/>
    <cellStyle name="Comma 9 3 2 6 2 2 2" xfId="29706"/>
    <cellStyle name="Comma 9 3 2 6 2 3" xfId="29705"/>
    <cellStyle name="Comma 9 3 2 6 3" xfId="12802"/>
    <cellStyle name="Comma 9 3 2 6 3 2" xfId="24428"/>
    <cellStyle name="Comma 9 3 2 6 3 2 2" xfId="29708"/>
    <cellStyle name="Comma 9 3 2 6 3 3" xfId="29707"/>
    <cellStyle name="Comma 9 3 2 6 4" xfId="16677"/>
    <cellStyle name="Comma 9 3 2 6 4 2" xfId="29709"/>
    <cellStyle name="Comma 9 3 2 6 5" xfId="29704"/>
    <cellStyle name="Comma 9 3 2 7" xfId="3787"/>
    <cellStyle name="Comma 9 3 2 7 2" xfId="7664"/>
    <cellStyle name="Comma 9 3 2 7 2 2" xfId="19295"/>
    <cellStyle name="Comma 9 3 2 7 2 2 2" xfId="29712"/>
    <cellStyle name="Comma 9 3 2 7 2 3" xfId="29711"/>
    <cellStyle name="Comma 9 3 2 7 3" xfId="11544"/>
    <cellStyle name="Comma 9 3 2 7 3 2" xfId="23170"/>
    <cellStyle name="Comma 9 3 2 7 3 2 2" xfId="29714"/>
    <cellStyle name="Comma 9 3 2 7 3 3" xfId="29713"/>
    <cellStyle name="Comma 9 3 2 7 4" xfId="15419"/>
    <cellStyle name="Comma 9 3 2 7 4 2" xfId="29715"/>
    <cellStyle name="Comma 9 3 2 7 5" xfId="29710"/>
    <cellStyle name="Comma 9 3 3" xfId="2671"/>
    <cellStyle name="Comma 9 3 4" xfId="2668"/>
    <cellStyle name="Comma 9 3 4 2" xfId="5610"/>
    <cellStyle name="Comma 9 3 4 2 2" xfId="9486"/>
    <cellStyle name="Comma 9 3 4 2 2 2" xfId="21117"/>
    <cellStyle name="Comma 9 3 4 2 2 2 2" xfId="29719"/>
    <cellStyle name="Comma 9 3 4 2 2 3" xfId="29718"/>
    <cellStyle name="Comma 9 3 4 2 3" xfId="13366"/>
    <cellStyle name="Comma 9 3 4 2 3 2" xfId="24992"/>
    <cellStyle name="Comma 9 3 4 2 3 2 2" xfId="29721"/>
    <cellStyle name="Comma 9 3 4 2 3 3" xfId="29720"/>
    <cellStyle name="Comma 9 3 4 2 4" xfId="17241"/>
    <cellStyle name="Comma 9 3 4 2 4 2" xfId="29722"/>
    <cellStyle name="Comma 9 3 4 2 5" xfId="29717"/>
    <cellStyle name="Comma 9 3 4 3" xfId="3915"/>
    <cellStyle name="Comma 9 3 4 3 2" xfId="7792"/>
    <cellStyle name="Comma 9 3 4 3 2 2" xfId="19423"/>
    <cellStyle name="Comma 9 3 4 3 2 2 2" xfId="29725"/>
    <cellStyle name="Comma 9 3 4 3 2 3" xfId="29724"/>
    <cellStyle name="Comma 9 3 4 3 3" xfId="11672"/>
    <cellStyle name="Comma 9 3 4 3 3 2" xfId="23298"/>
    <cellStyle name="Comma 9 3 4 3 3 2 2" xfId="29727"/>
    <cellStyle name="Comma 9 3 4 3 3 3" xfId="29726"/>
    <cellStyle name="Comma 9 3 4 3 4" xfId="15547"/>
    <cellStyle name="Comma 9 3 4 3 4 2" xfId="29728"/>
    <cellStyle name="Comma 9 3 4 3 5" xfId="29723"/>
    <cellStyle name="Comma 9 3 4 4" xfId="6746"/>
    <cellStyle name="Comma 9 3 4 4 2" xfId="18377"/>
    <cellStyle name="Comma 9 3 4 4 2 2" xfId="29730"/>
    <cellStyle name="Comma 9 3 4 4 3" xfId="29729"/>
    <cellStyle name="Comma 9 3 4 5" xfId="10626"/>
    <cellStyle name="Comma 9 3 4 5 2" xfId="22252"/>
    <cellStyle name="Comma 9 3 4 5 2 2" xfId="29732"/>
    <cellStyle name="Comma 9 3 4 5 3" xfId="29731"/>
    <cellStyle name="Comma 9 3 4 6" xfId="14501"/>
    <cellStyle name="Comma 9 3 4 6 2" xfId="29733"/>
    <cellStyle name="Comma 9 3 4 7" xfId="29716"/>
    <cellStyle name="Comma 9 3 5" xfId="3277"/>
    <cellStyle name="Comma 9 3 5 2" xfId="6018"/>
    <cellStyle name="Comma 9 3 5 2 2" xfId="9894"/>
    <cellStyle name="Comma 9 3 5 2 2 2" xfId="21525"/>
    <cellStyle name="Comma 9 3 5 2 2 2 2" xfId="29737"/>
    <cellStyle name="Comma 9 3 5 2 2 3" xfId="29736"/>
    <cellStyle name="Comma 9 3 5 2 3" xfId="13774"/>
    <cellStyle name="Comma 9 3 5 2 3 2" xfId="25400"/>
    <cellStyle name="Comma 9 3 5 2 3 2 2" xfId="29739"/>
    <cellStyle name="Comma 9 3 5 2 3 3" xfId="29738"/>
    <cellStyle name="Comma 9 3 5 2 4" xfId="17649"/>
    <cellStyle name="Comma 9 3 5 2 4 2" xfId="29740"/>
    <cellStyle name="Comma 9 3 5 2 5" xfId="29735"/>
    <cellStyle name="Comma 9 3 5 3" xfId="4347"/>
    <cellStyle name="Comma 9 3 5 3 2" xfId="8224"/>
    <cellStyle name="Comma 9 3 5 3 2 2" xfId="19855"/>
    <cellStyle name="Comma 9 3 5 3 2 2 2" xfId="29743"/>
    <cellStyle name="Comma 9 3 5 3 2 3" xfId="29742"/>
    <cellStyle name="Comma 9 3 5 3 3" xfId="12104"/>
    <cellStyle name="Comma 9 3 5 3 3 2" xfId="23730"/>
    <cellStyle name="Comma 9 3 5 3 3 2 2" xfId="29745"/>
    <cellStyle name="Comma 9 3 5 3 3 3" xfId="29744"/>
    <cellStyle name="Comma 9 3 5 3 4" xfId="15979"/>
    <cellStyle name="Comma 9 3 5 3 4 2" xfId="29746"/>
    <cellStyle name="Comma 9 3 5 3 5" xfId="29741"/>
    <cellStyle name="Comma 9 3 5 4" xfId="7154"/>
    <cellStyle name="Comma 9 3 5 4 2" xfId="18785"/>
    <cellStyle name="Comma 9 3 5 4 2 2" xfId="29748"/>
    <cellStyle name="Comma 9 3 5 4 3" xfId="29747"/>
    <cellStyle name="Comma 9 3 5 5" xfId="11034"/>
    <cellStyle name="Comma 9 3 5 5 2" xfId="22660"/>
    <cellStyle name="Comma 9 3 5 5 2 2" xfId="29750"/>
    <cellStyle name="Comma 9 3 5 5 3" xfId="29749"/>
    <cellStyle name="Comma 9 3 5 6" xfId="14909"/>
    <cellStyle name="Comma 9 3 5 6 2" xfId="29751"/>
    <cellStyle name="Comma 9 3 5 7" xfId="29734"/>
    <cellStyle name="Comma 9 3 6" xfId="4696"/>
    <cellStyle name="Comma 9 3 6 2" xfId="8573"/>
    <cellStyle name="Comma 9 3 6 2 2" xfId="20204"/>
    <cellStyle name="Comma 9 3 6 2 2 2" xfId="29754"/>
    <cellStyle name="Comma 9 3 6 2 3" xfId="29753"/>
    <cellStyle name="Comma 9 3 6 3" xfId="12453"/>
    <cellStyle name="Comma 9 3 6 3 2" xfId="24079"/>
    <cellStyle name="Comma 9 3 6 3 2 2" xfId="29756"/>
    <cellStyle name="Comma 9 3 6 3 3" xfId="29755"/>
    <cellStyle name="Comma 9 3 6 4" xfId="16328"/>
    <cellStyle name="Comma 9 3 6 4 2" xfId="29757"/>
    <cellStyle name="Comma 9 3 6 5" xfId="29752"/>
    <cellStyle name="Comma 9 3 7" xfId="5045"/>
    <cellStyle name="Comma 9 3 7 2" xfId="8921"/>
    <cellStyle name="Comma 9 3 7 2 2" xfId="20552"/>
    <cellStyle name="Comma 9 3 7 2 2 2" xfId="29760"/>
    <cellStyle name="Comma 9 3 7 2 3" xfId="29759"/>
    <cellStyle name="Comma 9 3 7 3" xfId="12801"/>
    <cellStyle name="Comma 9 3 7 3 2" xfId="24427"/>
    <cellStyle name="Comma 9 3 7 3 2 2" xfId="29762"/>
    <cellStyle name="Comma 9 3 7 3 3" xfId="29761"/>
    <cellStyle name="Comma 9 3 7 4" xfId="16676"/>
    <cellStyle name="Comma 9 3 7 4 2" xfId="29763"/>
    <cellStyle name="Comma 9 3 7 5" xfId="29758"/>
    <cellStyle name="Comma 9 3 8" xfId="5441"/>
    <cellStyle name="Comma 9 3 8 2" xfId="9317"/>
    <cellStyle name="Comma 9 3 8 2 2" xfId="20948"/>
    <cellStyle name="Comma 9 3 8 2 2 2" xfId="29766"/>
    <cellStyle name="Comma 9 3 8 2 3" xfId="29765"/>
    <cellStyle name="Comma 9 3 8 3" xfId="13197"/>
    <cellStyle name="Comma 9 3 8 3 2" xfId="24823"/>
    <cellStyle name="Comma 9 3 8 3 2 2" xfId="29768"/>
    <cellStyle name="Comma 9 3 8 3 3" xfId="29767"/>
    <cellStyle name="Comma 9 3 8 4" xfId="17072"/>
    <cellStyle name="Comma 9 3 8 4 2" xfId="29769"/>
    <cellStyle name="Comma 9 3 8 5" xfId="29764"/>
    <cellStyle name="Comma 9 3 9" xfId="3620"/>
    <cellStyle name="Comma 9 3 9 2" xfId="7497"/>
    <cellStyle name="Comma 9 3 9 2 2" xfId="19128"/>
    <cellStyle name="Comma 9 3 9 2 2 2" xfId="29772"/>
    <cellStyle name="Comma 9 3 9 2 3" xfId="29771"/>
    <cellStyle name="Comma 9 3 9 3" xfId="11377"/>
    <cellStyle name="Comma 9 3 9 3 2" xfId="23003"/>
    <cellStyle name="Comma 9 3 9 3 2 2" xfId="29774"/>
    <cellStyle name="Comma 9 3 9 3 3" xfId="29773"/>
    <cellStyle name="Comma 9 3 9 4" xfId="15252"/>
    <cellStyle name="Comma 9 3 9 4 2" xfId="29775"/>
    <cellStyle name="Comma 9 3 9 5" xfId="29770"/>
    <cellStyle name="Comma 9 4" xfId="2397"/>
    <cellStyle name="Comma 9 4 2" xfId="2673"/>
    <cellStyle name="Comma 9 4 3" xfId="2672"/>
    <cellStyle name="Comma 9 4 3 2" xfId="5612"/>
    <cellStyle name="Comma 9 4 3 2 2" xfId="9488"/>
    <cellStyle name="Comma 9 4 3 2 2 2" xfId="21119"/>
    <cellStyle name="Comma 9 4 3 2 2 2 2" xfId="29779"/>
    <cellStyle name="Comma 9 4 3 2 2 3" xfId="29778"/>
    <cellStyle name="Comma 9 4 3 2 3" xfId="13368"/>
    <cellStyle name="Comma 9 4 3 2 3 2" xfId="24994"/>
    <cellStyle name="Comma 9 4 3 2 3 2 2" xfId="29781"/>
    <cellStyle name="Comma 9 4 3 2 3 3" xfId="29780"/>
    <cellStyle name="Comma 9 4 3 2 4" xfId="17243"/>
    <cellStyle name="Comma 9 4 3 2 4 2" xfId="29782"/>
    <cellStyle name="Comma 9 4 3 2 5" xfId="29777"/>
    <cellStyle name="Comma 9 4 3 3" xfId="3917"/>
    <cellStyle name="Comma 9 4 3 3 2" xfId="7794"/>
    <cellStyle name="Comma 9 4 3 3 2 2" xfId="19425"/>
    <cellStyle name="Comma 9 4 3 3 2 2 2" xfId="29785"/>
    <cellStyle name="Comma 9 4 3 3 2 3" xfId="29784"/>
    <cellStyle name="Comma 9 4 3 3 3" xfId="11674"/>
    <cellStyle name="Comma 9 4 3 3 3 2" xfId="23300"/>
    <cellStyle name="Comma 9 4 3 3 3 2 2" xfId="29787"/>
    <cellStyle name="Comma 9 4 3 3 3 3" xfId="29786"/>
    <cellStyle name="Comma 9 4 3 3 4" xfId="15549"/>
    <cellStyle name="Comma 9 4 3 3 4 2" xfId="29788"/>
    <cellStyle name="Comma 9 4 3 3 5" xfId="29783"/>
    <cellStyle name="Comma 9 4 3 4" xfId="6748"/>
    <cellStyle name="Comma 9 4 3 4 2" xfId="18379"/>
    <cellStyle name="Comma 9 4 3 4 2 2" xfId="29790"/>
    <cellStyle name="Comma 9 4 3 4 3" xfId="29789"/>
    <cellStyle name="Comma 9 4 3 5" xfId="10628"/>
    <cellStyle name="Comma 9 4 3 5 2" xfId="22254"/>
    <cellStyle name="Comma 9 4 3 5 2 2" xfId="29792"/>
    <cellStyle name="Comma 9 4 3 5 3" xfId="29791"/>
    <cellStyle name="Comma 9 4 3 6" xfId="14503"/>
    <cellStyle name="Comma 9 4 3 6 2" xfId="29793"/>
    <cellStyle name="Comma 9 4 3 7" xfId="29776"/>
    <cellStyle name="Comma 9 4 4" xfId="3402"/>
    <cellStyle name="Comma 9 4 4 2" xfId="6143"/>
    <cellStyle name="Comma 9 4 4 2 2" xfId="10019"/>
    <cellStyle name="Comma 9 4 4 2 2 2" xfId="21650"/>
    <cellStyle name="Comma 9 4 4 2 2 2 2" xfId="29797"/>
    <cellStyle name="Comma 9 4 4 2 2 3" xfId="29796"/>
    <cellStyle name="Comma 9 4 4 2 3" xfId="13899"/>
    <cellStyle name="Comma 9 4 4 2 3 2" xfId="25525"/>
    <cellStyle name="Comma 9 4 4 2 3 2 2" xfId="29799"/>
    <cellStyle name="Comma 9 4 4 2 3 3" xfId="29798"/>
    <cellStyle name="Comma 9 4 4 2 4" xfId="17774"/>
    <cellStyle name="Comma 9 4 4 2 4 2" xfId="29800"/>
    <cellStyle name="Comma 9 4 4 2 5" xfId="29795"/>
    <cellStyle name="Comma 9 4 4 3" xfId="4349"/>
    <cellStyle name="Comma 9 4 4 3 2" xfId="8226"/>
    <cellStyle name="Comma 9 4 4 3 2 2" xfId="19857"/>
    <cellStyle name="Comma 9 4 4 3 2 2 2" xfId="29803"/>
    <cellStyle name="Comma 9 4 4 3 2 3" xfId="29802"/>
    <cellStyle name="Comma 9 4 4 3 3" xfId="12106"/>
    <cellStyle name="Comma 9 4 4 3 3 2" xfId="23732"/>
    <cellStyle name="Comma 9 4 4 3 3 2 2" xfId="29805"/>
    <cellStyle name="Comma 9 4 4 3 3 3" xfId="29804"/>
    <cellStyle name="Comma 9 4 4 3 4" xfId="15981"/>
    <cellStyle name="Comma 9 4 4 3 4 2" xfId="29806"/>
    <cellStyle name="Comma 9 4 4 3 5" xfId="29801"/>
    <cellStyle name="Comma 9 4 4 4" xfId="7279"/>
    <cellStyle name="Comma 9 4 4 4 2" xfId="18910"/>
    <cellStyle name="Comma 9 4 4 4 2 2" xfId="29808"/>
    <cellStyle name="Comma 9 4 4 4 3" xfId="29807"/>
    <cellStyle name="Comma 9 4 4 5" xfId="11159"/>
    <cellStyle name="Comma 9 4 4 5 2" xfId="22785"/>
    <cellStyle name="Comma 9 4 4 5 2 2" xfId="29810"/>
    <cellStyle name="Comma 9 4 4 5 3" xfId="29809"/>
    <cellStyle name="Comma 9 4 4 6" xfId="15034"/>
    <cellStyle name="Comma 9 4 4 6 2" xfId="29811"/>
    <cellStyle name="Comma 9 4 4 7" xfId="29794"/>
    <cellStyle name="Comma 9 4 5" xfId="4698"/>
    <cellStyle name="Comma 9 4 5 2" xfId="8575"/>
    <cellStyle name="Comma 9 4 5 2 2" xfId="20206"/>
    <cellStyle name="Comma 9 4 5 2 2 2" xfId="29814"/>
    <cellStyle name="Comma 9 4 5 2 3" xfId="29813"/>
    <cellStyle name="Comma 9 4 5 3" xfId="12455"/>
    <cellStyle name="Comma 9 4 5 3 2" xfId="24081"/>
    <cellStyle name="Comma 9 4 5 3 2 2" xfId="29816"/>
    <cellStyle name="Comma 9 4 5 3 3" xfId="29815"/>
    <cellStyle name="Comma 9 4 5 4" xfId="16330"/>
    <cellStyle name="Comma 9 4 5 4 2" xfId="29817"/>
    <cellStyle name="Comma 9 4 5 5" xfId="29812"/>
    <cellStyle name="Comma 9 4 6" xfId="5047"/>
    <cellStyle name="Comma 9 4 6 2" xfId="8923"/>
    <cellStyle name="Comma 9 4 6 2 2" xfId="20554"/>
    <cellStyle name="Comma 9 4 6 2 2 2" xfId="29820"/>
    <cellStyle name="Comma 9 4 6 2 3" xfId="29819"/>
    <cellStyle name="Comma 9 4 6 3" xfId="12803"/>
    <cellStyle name="Comma 9 4 6 3 2" xfId="24429"/>
    <cellStyle name="Comma 9 4 6 3 2 2" xfId="29822"/>
    <cellStyle name="Comma 9 4 6 3 3" xfId="29821"/>
    <cellStyle name="Comma 9 4 6 4" xfId="16678"/>
    <cellStyle name="Comma 9 4 6 4 2" xfId="29823"/>
    <cellStyle name="Comma 9 4 6 5" xfId="29818"/>
    <cellStyle name="Comma 9 4 7" xfId="3691"/>
    <cellStyle name="Comma 9 4 7 2" xfId="7568"/>
    <cellStyle name="Comma 9 4 7 2 2" xfId="19199"/>
    <cellStyle name="Comma 9 4 7 2 2 2" xfId="29826"/>
    <cellStyle name="Comma 9 4 7 2 3" xfId="29825"/>
    <cellStyle name="Comma 9 4 7 3" xfId="11448"/>
    <cellStyle name="Comma 9 4 7 3 2" xfId="23074"/>
    <cellStyle name="Comma 9 4 7 3 2 2" xfId="29828"/>
    <cellStyle name="Comma 9 4 7 3 3" xfId="29827"/>
    <cellStyle name="Comma 9 4 7 4" xfId="15323"/>
    <cellStyle name="Comma 9 4 7 4 2" xfId="29829"/>
    <cellStyle name="Comma 9 4 7 5" xfId="29824"/>
    <cellStyle name="Comma 9 5" xfId="2674"/>
    <cellStyle name="Comma 9 6" xfId="2659"/>
    <cellStyle name="Comma 9 6 2" xfId="5605"/>
    <cellStyle name="Comma 9 6 2 2" xfId="9481"/>
    <cellStyle name="Comma 9 6 2 2 2" xfId="21112"/>
    <cellStyle name="Comma 9 6 2 2 2 2" xfId="29833"/>
    <cellStyle name="Comma 9 6 2 2 3" xfId="29832"/>
    <cellStyle name="Comma 9 6 2 3" xfId="13361"/>
    <cellStyle name="Comma 9 6 2 3 2" xfId="24987"/>
    <cellStyle name="Comma 9 6 2 3 2 2" xfId="29835"/>
    <cellStyle name="Comma 9 6 2 3 3" xfId="29834"/>
    <cellStyle name="Comma 9 6 2 4" xfId="17236"/>
    <cellStyle name="Comma 9 6 2 4 2" xfId="29836"/>
    <cellStyle name="Comma 9 6 2 5" xfId="29831"/>
    <cellStyle name="Comma 9 6 3" xfId="3910"/>
    <cellStyle name="Comma 9 6 3 2" xfId="7787"/>
    <cellStyle name="Comma 9 6 3 2 2" xfId="19418"/>
    <cellStyle name="Comma 9 6 3 2 2 2" xfId="29839"/>
    <cellStyle name="Comma 9 6 3 2 3" xfId="29838"/>
    <cellStyle name="Comma 9 6 3 3" xfId="11667"/>
    <cellStyle name="Comma 9 6 3 3 2" xfId="23293"/>
    <cellStyle name="Comma 9 6 3 3 2 2" xfId="29841"/>
    <cellStyle name="Comma 9 6 3 3 3" xfId="29840"/>
    <cellStyle name="Comma 9 6 3 4" xfId="15542"/>
    <cellStyle name="Comma 9 6 3 4 2" xfId="29842"/>
    <cellStyle name="Comma 9 6 3 5" xfId="29837"/>
    <cellStyle name="Comma 9 6 4" xfId="6741"/>
    <cellStyle name="Comma 9 6 4 2" xfId="18372"/>
    <cellStyle name="Comma 9 6 4 2 2" xfId="29844"/>
    <cellStyle name="Comma 9 6 4 3" xfId="29843"/>
    <cellStyle name="Comma 9 6 5" xfId="10621"/>
    <cellStyle name="Comma 9 6 5 2" xfId="22247"/>
    <cellStyle name="Comma 9 6 5 2 2" xfId="29846"/>
    <cellStyle name="Comma 9 6 5 3" xfId="29845"/>
    <cellStyle name="Comma 9 6 6" xfId="14496"/>
    <cellStyle name="Comma 9 6 6 2" xfId="29847"/>
    <cellStyle name="Comma 9 6 7" xfId="29830"/>
    <cellStyle name="Comma 9 7" xfId="3173"/>
    <cellStyle name="Comma 9 7 2" xfId="5914"/>
    <cellStyle name="Comma 9 7 2 2" xfId="9790"/>
    <cellStyle name="Comma 9 7 2 2 2" xfId="21421"/>
    <cellStyle name="Comma 9 7 2 2 2 2" xfId="29851"/>
    <cellStyle name="Comma 9 7 2 2 3" xfId="29850"/>
    <cellStyle name="Comma 9 7 2 3" xfId="13670"/>
    <cellStyle name="Comma 9 7 2 3 2" xfId="25296"/>
    <cellStyle name="Comma 9 7 2 3 2 2" xfId="29853"/>
    <cellStyle name="Comma 9 7 2 3 3" xfId="29852"/>
    <cellStyle name="Comma 9 7 2 4" xfId="17545"/>
    <cellStyle name="Comma 9 7 2 4 2" xfId="29854"/>
    <cellStyle name="Comma 9 7 2 5" xfId="29849"/>
    <cellStyle name="Comma 9 7 3" xfId="4342"/>
    <cellStyle name="Comma 9 7 3 2" xfId="8219"/>
    <cellStyle name="Comma 9 7 3 2 2" xfId="19850"/>
    <cellStyle name="Comma 9 7 3 2 2 2" xfId="29857"/>
    <cellStyle name="Comma 9 7 3 2 3" xfId="29856"/>
    <cellStyle name="Comma 9 7 3 3" xfId="12099"/>
    <cellStyle name="Comma 9 7 3 3 2" xfId="23725"/>
    <cellStyle name="Comma 9 7 3 3 2 2" xfId="29859"/>
    <cellStyle name="Comma 9 7 3 3 3" xfId="29858"/>
    <cellStyle name="Comma 9 7 3 4" xfId="15974"/>
    <cellStyle name="Comma 9 7 3 4 2" xfId="29860"/>
    <cellStyle name="Comma 9 7 3 5" xfId="29855"/>
    <cellStyle name="Comma 9 7 4" xfId="7050"/>
    <cellStyle name="Comma 9 7 4 2" xfId="18681"/>
    <cellStyle name="Comma 9 7 4 2 2" xfId="29862"/>
    <cellStyle name="Comma 9 7 4 3" xfId="29861"/>
    <cellStyle name="Comma 9 7 5" xfId="10930"/>
    <cellStyle name="Comma 9 7 5 2" xfId="22556"/>
    <cellStyle name="Comma 9 7 5 2 2" xfId="29864"/>
    <cellStyle name="Comma 9 7 5 3" xfId="29863"/>
    <cellStyle name="Comma 9 7 6" xfId="14805"/>
    <cellStyle name="Comma 9 7 6 2" xfId="29865"/>
    <cellStyle name="Comma 9 7 7" xfId="29848"/>
    <cellStyle name="Comma 9 8" xfId="4691"/>
    <cellStyle name="Comma 9 8 2" xfId="8568"/>
    <cellStyle name="Comma 9 8 2 2" xfId="20199"/>
    <cellStyle name="Comma 9 8 2 2 2" xfId="29868"/>
    <cellStyle name="Comma 9 8 2 3" xfId="29867"/>
    <cellStyle name="Comma 9 8 3" xfId="12448"/>
    <cellStyle name="Comma 9 8 3 2" xfId="24074"/>
    <cellStyle name="Comma 9 8 3 2 2" xfId="29870"/>
    <cellStyle name="Comma 9 8 3 3" xfId="29869"/>
    <cellStyle name="Comma 9 8 4" xfId="16323"/>
    <cellStyle name="Comma 9 8 4 2" xfId="29871"/>
    <cellStyle name="Comma 9 8 5" xfId="29866"/>
    <cellStyle name="Comma 9 9" xfId="5040"/>
    <cellStyle name="Comma 9 9 2" xfId="8916"/>
    <cellStyle name="Comma 9 9 2 2" xfId="20547"/>
    <cellStyle name="Comma 9 9 2 2 2" xfId="29874"/>
    <cellStyle name="Comma 9 9 2 3" xfId="29873"/>
    <cellStyle name="Comma 9 9 3" xfId="12796"/>
    <cellStyle name="Comma 9 9 3 2" xfId="24422"/>
    <cellStyle name="Comma 9 9 3 2 2" xfId="29876"/>
    <cellStyle name="Comma 9 9 3 3" xfId="29875"/>
    <cellStyle name="Comma 9 9 4" xfId="16671"/>
    <cellStyle name="Comma 9 9 4 2" xfId="29877"/>
    <cellStyle name="Comma 9 9 5" xfId="29872"/>
    <cellStyle name="Currency" xfId="7" builtinId="4"/>
    <cellStyle name="Currency 10" xfId="2195"/>
    <cellStyle name="Currency 10 10" xfId="5347"/>
    <cellStyle name="Currency 10 10 2" xfId="9223"/>
    <cellStyle name="Currency 10 10 2 2" xfId="20854"/>
    <cellStyle name="Currency 10 10 2 2 2" xfId="29881"/>
    <cellStyle name="Currency 10 10 2 3" xfId="29880"/>
    <cellStyle name="Currency 10 10 3" xfId="13103"/>
    <cellStyle name="Currency 10 10 3 2" xfId="24729"/>
    <cellStyle name="Currency 10 10 3 2 2" xfId="29883"/>
    <cellStyle name="Currency 10 10 3 3" xfId="29882"/>
    <cellStyle name="Currency 10 10 4" xfId="16978"/>
    <cellStyle name="Currency 10 10 4 2" xfId="29884"/>
    <cellStyle name="Currency 10 10 5" xfId="29879"/>
    <cellStyle name="Currency 10 11" xfId="3522"/>
    <cellStyle name="Currency 10 11 2" xfId="7399"/>
    <cellStyle name="Currency 10 11 2 2" xfId="19030"/>
    <cellStyle name="Currency 10 11 2 2 2" xfId="29887"/>
    <cellStyle name="Currency 10 11 2 3" xfId="29886"/>
    <cellStyle name="Currency 10 11 3" xfId="11279"/>
    <cellStyle name="Currency 10 11 3 2" xfId="22905"/>
    <cellStyle name="Currency 10 11 3 2 2" xfId="29889"/>
    <cellStyle name="Currency 10 11 3 3" xfId="29888"/>
    <cellStyle name="Currency 10 11 4" xfId="15154"/>
    <cellStyle name="Currency 10 11 4 2" xfId="29890"/>
    <cellStyle name="Currency 10 11 5" xfId="29885"/>
    <cellStyle name="Currency 10 12" xfId="6263"/>
    <cellStyle name="Currency 10 12 2" xfId="10139"/>
    <cellStyle name="Currency 10 12 2 2" xfId="21770"/>
    <cellStyle name="Currency 10 12 2 2 2" xfId="29893"/>
    <cellStyle name="Currency 10 12 2 3" xfId="29892"/>
    <cellStyle name="Currency 10 12 3" xfId="14019"/>
    <cellStyle name="Currency 10 12 3 2" xfId="25645"/>
    <cellStyle name="Currency 10 12 3 2 2" xfId="29895"/>
    <cellStyle name="Currency 10 12 3 3" xfId="29894"/>
    <cellStyle name="Currency 10 12 4" xfId="17894"/>
    <cellStyle name="Currency 10 12 4 2" xfId="29896"/>
    <cellStyle name="Currency 10 12 5" xfId="29891"/>
    <cellStyle name="Currency 10 13" xfId="6483"/>
    <cellStyle name="Currency 10 13 2" xfId="18114"/>
    <cellStyle name="Currency 10 13 2 2" xfId="29898"/>
    <cellStyle name="Currency 10 13 3" xfId="29897"/>
    <cellStyle name="Currency 10 14" xfId="10363"/>
    <cellStyle name="Currency 10 14 2" xfId="21989"/>
    <cellStyle name="Currency 10 14 2 2" xfId="29900"/>
    <cellStyle name="Currency 10 14 3" xfId="29899"/>
    <cellStyle name="Currency 10 15" xfId="14238"/>
    <cellStyle name="Currency 10 15 2" xfId="29901"/>
    <cellStyle name="Currency 10 16" xfId="29878"/>
    <cellStyle name="Currency 10 2" xfId="2196"/>
    <cellStyle name="Currency 10 2 10" xfId="3523"/>
    <cellStyle name="Currency 10 2 10 2" xfId="7400"/>
    <cellStyle name="Currency 10 2 10 2 2" xfId="19031"/>
    <cellStyle name="Currency 10 2 10 2 2 2" xfId="29905"/>
    <cellStyle name="Currency 10 2 10 2 3" xfId="29904"/>
    <cellStyle name="Currency 10 2 10 3" xfId="11280"/>
    <cellStyle name="Currency 10 2 10 3 2" xfId="22906"/>
    <cellStyle name="Currency 10 2 10 3 2 2" xfId="29907"/>
    <cellStyle name="Currency 10 2 10 3 3" xfId="29906"/>
    <cellStyle name="Currency 10 2 10 4" xfId="15155"/>
    <cellStyle name="Currency 10 2 10 4 2" xfId="29908"/>
    <cellStyle name="Currency 10 2 10 5" xfId="29903"/>
    <cellStyle name="Currency 10 2 11" xfId="6264"/>
    <cellStyle name="Currency 10 2 11 2" xfId="10140"/>
    <cellStyle name="Currency 10 2 11 2 2" xfId="21771"/>
    <cellStyle name="Currency 10 2 11 2 2 2" xfId="29911"/>
    <cellStyle name="Currency 10 2 11 2 3" xfId="29910"/>
    <cellStyle name="Currency 10 2 11 3" xfId="14020"/>
    <cellStyle name="Currency 10 2 11 3 2" xfId="25646"/>
    <cellStyle name="Currency 10 2 11 3 2 2" xfId="29913"/>
    <cellStyle name="Currency 10 2 11 3 3" xfId="29912"/>
    <cellStyle name="Currency 10 2 11 4" xfId="17895"/>
    <cellStyle name="Currency 10 2 11 4 2" xfId="29914"/>
    <cellStyle name="Currency 10 2 11 5" xfId="29909"/>
    <cellStyle name="Currency 10 2 12" xfId="6484"/>
    <cellStyle name="Currency 10 2 12 2" xfId="18115"/>
    <cellStyle name="Currency 10 2 12 2 2" xfId="29916"/>
    <cellStyle name="Currency 10 2 12 3" xfId="29915"/>
    <cellStyle name="Currency 10 2 13" xfId="10364"/>
    <cellStyle name="Currency 10 2 13 2" xfId="21990"/>
    <cellStyle name="Currency 10 2 13 2 2" xfId="29918"/>
    <cellStyle name="Currency 10 2 13 3" xfId="29917"/>
    <cellStyle name="Currency 10 2 14" xfId="14239"/>
    <cellStyle name="Currency 10 2 14 2" xfId="29919"/>
    <cellStyle name="Currency 10 2 15" xfId="29902"/>
    <cellStyle name="Currency 10 2 2" xfId="2329"/>
    <cellStyle name="Currency 10 2 2 10" xfId="6378"/>
    <cellStyle name="Currency 10 2 2 10 2" xfId="10254"/>
    <cellStyle name="Currency 10 2 2 10 2 2" xfId="21885"/>
    <cellStyle name="Currency 10 2 2 10 2 2 2" xfId="29923"/>
    <cellStyle name="Currency 10 2 2 10 2 3" xfId="29922"/>
    <cellStyle name="Currency 10 2 2 10 3" xfId="14134"/>
    <cellStyle name="Currency 10 2 2 10 3 2" xfId="25760"/>
    <cellStyle name="Currency 10 2 2 10 3 2 2" xfId="29925"/>
    <cellStyle name="Currency 10 2 2 10 3 3" xfId="29924"/>
    <cellStyle name="Currency 10 2 2 10 4" xfId="18009"/>
    <cellStyle name="Currency 10 2 2 10 4 2" xfId="29926"/>
    <cellStyle name="Currency 10 2 2 10 5" xfId="29921"/>
    <cellStyle name="Currency 10 2 2 11" xfId="6598"/>
    <cellStyle name="Currency 10 2 2 11 2" xfId="18229"/>
    <cellStyle name="Currency 10 2 2 11 2 2" xfId="29928"/>
    <cellStyle name="Currency 10 2 2 11 3" xfId="29927"/>
    <cellStyle name="Currency 10 2 2 12" xfId="10478"/>
    <cellStyle name="Currency 10 2 2 12 2" xfId="22104"/>
    <cellStyle name="Currency 10 2 2 12 2 2" xfId="29930"/>
    <cellStyle name="Currency 10 2 2 12 3" xfId="29929"/>
    <cellStyle name="Currency 10 2 2 13" xfId="14353"/>
    <cellStyle name="Currency 10 2 2 13 2" xfId="29931"/>
    <cellStyle name="Currency 10 2 2 14" xfId="29920"/>
    <cellStyle name="Currency 10 2 2 2" xfId="2403"/>
    <cellStyle name="Currency 10 2 2 2 2" xfId="2679"/>
    <cellStyle name="Currency 10 2 2 2 3" xfId="2678"/>
    <cellStyle name="Currency 10 2 2 2 3 2" xfId="5616"/>
    <cellStyle name="Currency 10 2 2 2 3 2 2" xfId="9492"/>
    <cellStyle name="Currency 10 2 2 2 3 2 2 2" xfId="21123"/>
    <cellStyle name="Currency 10 2 2 2 3 2 2 2 2" xfId="29935"/>
    <cellStyle name="Currency 10 2 2 2 3 2 2 3" xfId="29934"/>
    <cellStyle name="Currency 10 2 2 2 3 2 3" xfId="13372"/>
    <cellStyle name="Currency 10 2 2 2 3 2 3 2" xfId="24998"/>
    <cellStyle name="Currency 10 2 2 2 3 2 3 2 2" xfId="29937"/>
    <cellStyle name="Currency 10 2 2 2 3 2 3 3" xfId="29936"/>
    <cellStyle name="Currency 10 2 2 2 3 2 4" xfId="17247"/>
    <cellStyle name="Currency 10 2 2 2 3 2 4 2" xfId="29938"/>
    <cellStyle name="Currency 10 2 2 2 3 2 5" xfId="29933"/>
    <cellStyle name="Currency 10 2 2 2 3 3" xfId="3921"/>
    <cellStyle name="Currency 10 2 2 2 3 3 2" xfId="7798"/>
    <cellStyle name="Currency 10 2 2 2 3 3 2 2" xfId="19429"/>
    <cellStyle name="Currency 10 2 2 2 3 3 2 2 2" xfId="29941"/>
    <cellStyle name="Currency 10 2 2 2 3 3 2 3" xfId="29940"/>
    <cellStyle name="Currency 10 2 2 2 3 3 3" xfId="11678"/>
    <cellStyle name="Currency 10 2 2 2 3 3 3 2" xfId="23304"/>
    <cellStyle name="Currency 10 2 2 2 3 3 3 2 2" xfId="29943"/>
    <cellStyle name="Currency 10 2 2 2 3 3 3 3" xfId="29942"/>
    <cellStyle name="Currency 10 2 2 2 3 3 4" xfId="15553"/>
    <cellStyle name="Currency 10 2 2 2 3 3 4 2" xfId="29944"/>
    <cellStyle name="Currency 10 2 2 2 3 3 5" xfId="29939"/>
    <cellStyle name="Currency 10 2 2 2 3 4" xfId="6752"/>
    <cellStyle name="Currency 10 2 2 2 3 4 2" xfId="18383"/>
    <cellStyle name="Currency 10 2 2 2 3 4 2 2" xfId="29946"/>
    <cellStyle name="Currency 10 2 2 2 3 4 3" xfId="29945"/>
    <cellStyle name="Currency 10 2 2 2 3 5" xfId="10632"/>
    <cellStyle name="Currency 10 2 2 2 3 5 2" xfId="22258"/>
    <cellStyle name="Currency 10 2 2 2 3 5 2 2" xfId="29948"/>
    <cellStyle name="Currency 10 2 2 2 3 5 3" xfId="29947"/>
    <cellStyle name="Currency 10 2 2 2 3 6" xfId="14507"/>
    <cellStyle name="Currency 10 2 2 2 3 6 2" xfId="29949"/>
    <cellStyle name="Currency 10 2 2 2 3 7" xfId="29932"/>
    <cellStyle name="Currency 10 2 2 2 4" xfId="3429"/>
    <cellStyle name="Currency 10 2 2 2 4 2" xfId="6170"/>
    <cellStyle name="Currency 10 2 2 2 4 2 2" xfId="10046"/>
    <cellStyle name="Currency 10 2 2 2 4 2 2 2" xfId="21677"/>
    <cellStyle name="Currency 10 2 2 2 4 2 2 2 2" xfId="29953"/>
    <cellStyle name="Currency 10 2 2 2 4 2 2 3" xfId="29952"/>
    <cellStyle name="Currency 10 2 2 2 4 2 3" xfId="13926"/>
    <cellStyle name="Currency 10 2 2 2 4 2 3 2" xfId="25552"/>
    <cellStyle name="Currency 10 2 2 2 4 2 3 2 2" xfId="29955"/>
    <cellStyle name="Currency 10 2 2 2 4 2 3 3" xfId="29954"/>
    <cellStyle name="Currency 10 2 2 2 4 2 4" xfId="17801"/>
    <cellStyle name="Currency 10 2 2 2 4 2 4 2" xfId="29956"/>
    <cellStyle name="Currency 10 2 2 2 4 2 5" xfId="29951"/>
    <cellStyle name="Currency 10 2 2 2 4 3" xfId="4353"/>
    <cellStyle name="Currency 10 2 2 2 4 3 2" xfId="8230"/>
    <cellStyle name="Currency 10 2 2 2 4 3 2 2" xfId="19861"/>
    <cellStyle name="Currency 10 2 2 2 4 3 2 2 2" xfId="29959"/>
    <cellStyle name="Currency 10 2 2 2 4 3 2 3" xfId="29958"/>
    <cellStyle name="Currency 10 2 2 2 4 3 3" xfId="12110"/>
    <cellStyle name="Currency 10 2 2 2 4 3 3 2" xfId="23736"/>
    <cellStyle name="Currency 10 2 2 2 4 3 3 2 2" xfId="29961"/>
    <cellStyle name="Currency 10 2 2 2 4 3 3 3" xfId="29960"/>
    <cellStyle name="Currency 10 2 2 2 4 3 4" xfId="15985"/>
    <cellStyle name="Currency 10 2 2 2 4 3 4 2" xfId="29962"/>
    <cellStyle name="Currency 10 2 2 2 4 3 5" xfId="29957"/>
    <cellStyle name="Currency 10 2 2 2 4 4" xfId="7306"/>
    <cellStyle name="Currency 10 2 2 2 4 4 2" xfId="18937"/>
    <cellStyle name="Currency 10 2 2 2 4 4 2 2" xfId="29964"/>
    <cellStyle name="Currency 10 2 2 2 4 4 3" xfId="29963"/>
    <cellStyle name="Currency 10 2 2 2 4 5" xfId="11186"/>
    <cellStyle name="Currency 10 2 2 2 4 5 2" xfId="22812"/>
    <cellStyle name="Currency 10 2 2 2 4 5 2 2" xfId="29966"/>
    <cellStyle name="Currency 10 2 2 2 4 5 3" xfId="29965"/>
    <cellStyle name="Currency 10 2 2 2 4 6" xfId="15061"/>
    <cellStyle name="Currency 10 2 2 2 4 6 2" xfId="29967"/>
    <cellStyle name="Currency 10 2 2 2 4 7" xfId="29950"/>
    <cellStyle name="Currency 10 2 2 2 5" xfId="4702"/>
    <cellStyle name="Currency 10 2 2 2 5 2" xfId="8579"/>
    <cellStyle name="Currency 10 2 2 2 5 2 2" xfId="20210"/>
    <cellStyle name="Currency 10 2 2 2 5 2 2 2" xfId="29970"/>
    <cellStyle name="Currency 10 2 2 2 5 2 3" xfId="29969"/>
    <cellStyle name="Currency 10 2 2 2 5 3" xfId="12459"/>
    <cellStyle name="Currency 10 2 2 2 5 3 2" xfId="24085"/>
    <cellStyle name="Currency 10 2 2 2 5 3 2 2" xfId="29972"/>
    <cellStyle name="Currency 10 2 2 2 5 3 3" xfId="29971"/>
    <cellStyle name="Currency 10 2 2 2 5 4" xfId="16334"/>
    <cellStyle name="Currency 10 2 2 2 5 4 2" xfId="29973"/>
    <cellStyle name="Currency 10 2 2 2 5 5" xfId="29968"/>
    <cellStyle name="Currency 10 2 2 2 6" xfId="5051"/>
    <cellStyle name="Currency 10 2 2 2 6 2" xfId="8927"/>
    <cellStyle name="Currency 10 2 2 2 6 2 2" xfId="20558"/>
    <cellStyle name="Currency 10 2 2 2 6 2 2 2" xfId="29976"/>
    <cellStyle name="Currency 10 2 2 2 6 2 3" xfId="29975"/>
    <cellStyle name="Currency 10 2 2 2 6 3" xfId="12807"/>
    <cellStyle name="Currency 10 2 2 2 6 3 2" xfId="24433"/>
    <cellStyle name="Currency 10 2 2 2 6 3 2 2" xfId="29978"/>
    <cellStyle name="Currency 10 2 2 2 6 3 3" xfId="29977"/>
    <cellStyle name="Currency 10 2 2 2 6 4" xfId="16682"/>
    <cellStyle name="Currency 10 2 2 2 6 4 2" xfId="29979"/>
    <cellStyle name="Currency 10 2 2 2 6 5" xfId="29974"/>
    <cellStyle name="Currency 10 2 2 2 7" xfId="3808"/>
    <cellStyle name="Currency 10 2 2 2 7 2" xfId="7685"/>
    <cellStyle name="Currency 10 2 2 2 7 2 2" xfId="19316"/>
    <cellStyle name="Currency 10 2 2 2 7 2 2 2" xfId="29982"/>
    <cellStyle name="Currency 10 2 2 2 7 2 3" xfId="29981"/>
    <cellStyle name="Currency 10 2 2 2 7 3" xfId="11565"/>
    <cellStyle name="Currency 10 2 2 2 7 3 2" xfId="23191"/>
    <cellStyle name="Currency 10 2 2 2 7 3 2 2" xfId="29984"/>
    <cellStyle name="Currency 10 2 2 2 7 3 3" xfId="29983"/>
    <cellStyle name="Currency 10 2 2 2 7 4" xfId="15440"/>
    <cellStyle name="Currency 10 2 2 2 7 4 2" xfId="29985"/>
    <cellStyle name="Currency 10 2 2 2 7 5" xfId="29980"/>
    <cellStyle name="Currency 10 2 2 3" xfId="2680"/>
    <cellStyle name="Currency 10 2 2 4" xfId="2677"/>
    <cellStyle name="Currency 10 2 2 4 2" xfId="5615"/>
    <cellStyle name="Currency 10 2 2 4 2 2" xfId="9491"/>
    <cellStyle name="Currency 10 2 2 4 2 2 2" xfId="21122"/>
    <cellStyle name="Currency 10 2 2 4 2 2 2 2" xfId="29989"/>
    <cellStyle name="Currency 10 2 2 4 2 2 3" xfId="29988"/>
    <cellStyle name="Currency 10 2 2 4 2 3" xfId="13371"/>
    <cellStyle name="Currency 10 2 2 4 2 3 2" xfId="24997"/>
    <cellStyle name="Currency 10 2 2 4 2 3 2 2" xfId="29991"/>
    <cellStyle name="Currency 10 2 2 4 2 3 3" xfId="29990"/>
    <cellStyle name="Currency 10 2 2 4 2 4" xfId="17246"/>
    <cellStyle name="Currency 10 2 2 4 2 4 2" xfId="29992"/>
    <cellStyle name="Currency 10 2 2 4 2 5" xfId="29987"/>
    <cellStyle name="Currency 10 2 2 4 3" xfId="3920"/>
    <cellStyle name="Currency 10 2 2 4 3 2" xfId="7797"/>
    <cellStyle name="Currency 10 2 2 4 3 2 2" xfId="19428"/>
    <cellStyle name="Currency 10 2 2 4 3 2 2 2" xfId="29995"/>
    <cellStyle name="Currency 10 2 2 4 3 2 3" xfId="29994"/>
    <cellStyle name="Currency 10 2 2 4 3 3" xfId="11677"/>
    <cellStyle name="Currency 10 2 2 4 3 3 2" xfId="23303"/>
    <cellStyle name="Currency 10 2 2 4 3 3 2 2" xfId="29997"/>
    <cellStyle name="Currency 10 2 2 4 3 3 3" xfId="29996"/>
    <cellStyle name="Currency 10 2 2 4 3 4" xfId="15552"/>
    <cellStyle name="Currency 10 2 2 4 3 4 2" xfId="29998"/>
    <cellStyle name="Currency 10 2 2 4 3 5" xfId="29993"/>
    <cellStyle name="Currency 10 2 2 4 4" xfId="6751"/>
    <cellStyle name="Currency 10 2 2 4 4 2" xfId="18382"/>
    <cellStyle name="Currency 10 2 2 4 4 2 2" xfId="30000"/>
    <cellStyle name="Currency 10 2 2 4 4 3" xfId="29999"/>
    <cellStyle name="Currency 10 2 2 4 5" xfId="10631"/>
    <cellStyle name="Currency 10 2 2 4 5 2" xfId="22257"/>
    <cellStyle name="Currency 10 2 2 4 5 2 2" xfId="30002"/>
    <cellStyle name="Currency 10 2 2 4 5 3" xfId="30001"/>
    <cellStyle name="Currency 10 2 2 4 6" xfId="14506"/>
    <cellStyle name="Currency 10 2 2 4 6 2" xfId="30003"/>
    <cellStyle name="Currency 10 2 2 4 7" xfId="29986"/>
    <cellStyle name="Currency 10 2 2 5" xfId="3298"/>
    <cellStyle name="Currency 10 2 2 5 2" xfId="6039"/>
    <cellStyle name="Currency 10 2 2 5 2 2" xfId="9915"/>
    <cellStyle name="Currency 10 2 2 5 2 2 2" xfId="21546"/>
    <cellStyle name="Currency 10 2 2 5 2 2 2 2" xfId="30007"/>
    <cellStyle name="Currency 10 2 2 5 2 2 3" xfId="30006"/>
    <cellStyle name="Currency 10 2 2 5 2 3" xfId="13795"/>
    <cellStyle name="Currency 10 2 2 5 2 3 2" xfId="25421"/>
    <cellStyle name="Currency 10 2 2 5 2 3 2 2" xfId="30009"/>
    <cellStyle name="Currency 10 2 2 5 2 3 3" xfId="30008"/>
    <cellStyle name="Currency 10 2 2 5 2 4" xfId="17670"/>
    <cellStyle name="Currency 10 2 2 5 2 4 2" xfId="30010"/>
    <cellStyle name="Currency 10 2 2 5 2 5" xfId="30005"/>
    <cellStyle name="Currency 10 2 2 5 3" xfId="4352"/>
    <cellStyle name="Currency 10 2 2 5 3 2" xfId="8229"/>
    <cellStyle name="Currency 10 2 2 5 3 2 2" xfId="19860"/>
    <cellStyle name="Currency 10 2 2 5 3 2 2 2" xfId="30013"/>
    <cellStyle name="Currency 10 2 2 5 3 2 3" xfId="30012"/>
    <cellStyle name="Currency 10 2 2 5 3 3" xfId="12109"/>
    <cellStyle name="Currency 10 2 2 5 3 3 2" xfId="23735"/>
    <cellStyle name="Currency 10 2 2 5 3 3 2 2" xfId="30015"/>
    <cellStyle name="Currency 10 2 2 5 3 3 3" xfId="30014"/>
    <cellStyle name="Currency 10 2 2 5 3 4" xfId="15984"/>
    <cellStyle name="Currency 10 2 2 5 3 4 2" xfId="30016"/>
    <cellStyle name="Currency 10 2 2 5 3 5" xfId="30011"/>
    <cellStyle name="Currency 10 2 2 5 4" xfId="7175"/>
    <cellStyle name="Currency 10 2 2 5 4 2" xfId="18806"/>
    <cellStyle name="Currency 10 2 2 5 4 2 2" xfId="30018"/>
    <cellStyle name="Currency 10 2 2 5 4 3" xfId="30017"/>
    <cellStyle name="Currency 10 2 2 5 5" xfId="11055"/>
    <cellStyle name="Currency 10 2 2 5 5 2" xfId="22681"/>
    <cellStyle name="Currency 10 2 2 5 5 2 2" xfId="30020"/>
    <cellStyle name="Currency 10 2 2 5 5 3" xfId="30019"/>
    <cellStyle name="Currency 10 2 2 5 6" xfId="14930"/>
    <cellStyle name="Currency 10 2 2 5 6 2" xfId="30021"/>
    <cellStyle name="Currency 10 2 2 5 7" xfId="30004"/>
    <cellStyle name="Currency 10 2 2 6" xfId="4701"/>
    <cellStyle name="Currency 10 2 2 6 2" xfId="8578"/>
    <cellStyle name="Currency 10 2 2 6 2 2" xfId="20209"/>
    <cellStyle name="Currency 10 2 2 6 2 2 2" xfId="30024"/>
    <cellStyle name="Currency 10 2 2 6 2 3" xfId="30023"/>
    <cellStyle name="Currency 10 2 2 6 3" xfId="12458"/>
    <cellStyle name="Currency 10 2 2 6 3 2" xfId="24084"/>
    <cellStyle name="Currency 10 2 2 6 3 2 2" xfId="30026"/>
    <cellStyle name="Currency 10 2 2 6 3 3" xfId="30025"/>
    <cellStyle name="Currency 10 2 2 6 4" xfId="16333"/>
    <cellStyle name="Currency 10 2 2 6 4 2" xfId="30027"/>
    <cellStyle name="Currency 10 2 2 6 5" xfId="30022"/>
    <cellStyle name="Currency 10 2 2 7" xfId="5050"/>
    <cellStyle name="Currency 10 2 2 7 2" xfId="8926"/>
    <cellStyle name="Currency 10 2 2 7 2 2" xfId="20557"/>
    <cellStyle name="Currency 10 2 2 7 2 2 2" xfId="30030"/>
    <cellStyle name="Currency 10 2 2 7 2 3" xfId="30029"/>
    <cellStyle name="Currency 10 2 2 7 3" xfId="12806"/>
    <cellStyle name="Currency 10 2 2 7 3 2" xfId="24432"/>
    <cellStyle name="Currency 10 2 2 7 3 2 2" xfId="30032"/>
    <cellStyle name="Currency 10 2 2 7 3 3" xfId="30031"/>
    <cellStyle name="Currency 10 2 2 7 4" xfId="16681"/>
    <cellStyle name="Currency 10 2 2 7 4 2" xfId="30033"/>
    <cellStyle name="Currency 10 2 2 7 5" xfId="30028"/>
    <cellStyle name="Currency 10 2 2 8" xfId="5462"/>
    <cellStyle name="Currency 10 2 2 8 2" xfId="9338"/>
    <cellStyle name="Currency 10 2 2 8 2 2" xfId="20969"/>
    <cellStyle name="Currency 10 2 2 8 2 2 2" xfId="30036"/>
    <cellStyle name="Currency 10 2 2 8 2 3" xfId="30035"/>
    <cellStyle name="Currency 10 2 2 8 3" xfId="13218"/>
    <cellStyle name="Currency 10 2 2 8 3 2" xfId="24844"/>
    <cellStyle name="Currency 10 2 2 8 3 2 2" xfId="30038"/>
    <cellStyle name="Currency 10 2 2 8 3 3" xfId="30037"/>
    <cellStyle name="Currency 10 2 2 8 4" xfId="17093"/>
    <cellStyle name="Currency 10 2 2 8 4 2" xfId="30039"/>
    <cellStyle name="Currency 10 2 2 8 5" xfId="30034"/>
    <cellStyle name="Currency 10 2 2 9" xfId="3641"/>
    <cellStyle name="Currency 10 2 2 9 2" xfId="7518"/>
    <cellStyle name="Currency 10 2 2 9 2 2" xfId="19149"/>
    <cellStyle name="Currency 10 2 2 9 2 2 2" xfId="30042"/>
    <cellStyle name="Currency 10 2 2 9 2 3" xfId="30041"/>
    <cellStyle name="Currency 10 2 2 9 3" xfId="11398"/>
    <cellStyle name="Currency 10 2 2 9 3 2" xfId="23024"/>
    <cellStyle name="Currency 10 2 2 9 3 2 2" xfId="30044"/>
    <cellStyle name="Currency 10 2 2 9 3 3" xfId="30043"/>
    <cellStyle name="Currency 10 2 2 9 4" xfId="15273"/>
    <cellStyle name="Currency 10 2 2 9 4 2" xfId="30045"/>
    <cellStyle name="Currency 10 2 2 9 5" xfId="30040"/>
    <cellStyle name="Currency 10 2 3" xfId="2402"/>
    <cellStyle name="Currency 10 2 3 2" xfId="2682"/>
    <cellStyle name="Currency 10 2 3 3" xfId="2681"/>
    <cellStyle name="Currency 10 2 3 3 2" xfId="5617"/>
    <cellStyle name="Currency 10 2 3 3 2 2" xfId="9493"/>
    <cellStyle name="Currency 10 2 3 3 2 2 2" xfId="21124"/>
    <cellStyle name="Currency 10 2 3 3 2 2 2 2" xfId="30049"/>
    <cellStyle name="Currency 10 2 3 3 2 2 3" xfId="30048"/>
    <cellStyle name="Currency 10 2 3 3 2 3" xfId="13373"/>
    <cellStyle name="Currency 10 2 3 3 2 3 2" xfId="24999"/>
    <cellStyle name="Currency 10 2 3 3 2 3 2 2" xfId="30051"/>
    <cellStyle name="Currency 10 2 3 3 2 3 3" xfId="30050"/>
    <cellStyle name="Currency 10 2 3 3 2 4" xfId="17248"/>
    <cellStyle name="Currency 10 2 3 3 2 4 2" xfId="30052"/>
    <cellStyle name="Currency 10 2 3 3 2 5" xfId="30047"/>
    <cellStyle name="Currency 10 2 3 3 3" xfId="3922"/>
    <cellStyle name="Currency 10 2 3 3 3 2" xfId="7799"/>
    <cellStyle name="Currency 10 2 3 3 3 2 2" xfId="19430"/>
    <cellStyle name="Currency 10 2 3 3 3 2 2 2" xfId="30055"/>
    <cellStyle name="Currency 10 2 3 3 3 2 3" xfId="30054"/>
    <cellStyle name="Currency 10 2 3 3 3 3" xfId="11679"/>
    <cellStyle name="Currency 10 2 3 3 3 3 2" xfId="23305"/>
    <cellStyle name="Currency 10 2 3 3 3 3 2 2" xfId="30057"/>
    <cellStyle name="Currency 10 2 3 3 3 3 3" xfId="30056"/>
    <cellStyle name="Currency 10 2 3 3 3 4" xfId="15554"/>
    <cellStyle name="Currency 10 2 3 3 3 4 2" xfId="30058"/>
    <cellStyle name="Currency 10 2 3 3 3 5" xfId="30053"/>
    <cellStyle name="Currency 10 2 3 3 4" xfId="6753"/>
    <cellStyle name="Currency 10 2 3 3 4 2" xfId="18384"/>
    <cellStyle name="Currency 10 2 3 3 4 2 2" xfId="30060"/>
    <cellStyle name="Currency 10 2 3 3 4 3" xfId="30059"/>
    <cellStyle name="Currency 10 2 3 3 5" xfId="10633"/>
    <cellStyle name="Currency 10 2 3 3 5 2" xfId="22259"/>
    <cellStyle name="Currency 10 2 3 3 5 2 2" xfId="30062"/>
    <cellStyle name="Currency 10 2 3 3 5 3" xfId="30061"/>
    <cellStyle name="Currency 10 2 3 3 6" xfId="14508"/>
    <cellStyle name="Currency 10 2 3 3 6 2" xfId="30063"/>
    <cellStyle name="Currency 10 2 3 3 7" xfId="30046"/>
    <cellStyle name="Currency 10 2 3 4" xfId="3427"/>
    <cellStyle name="Currency 10 2 3 4 2" xfId="6168"/>
    <cellStyle name="Currency 10 2 3 4 2 2" xfId="10044"/>
    <cellStyle name="Currency 10 2 3 4 2 2 2" xfId="21675"/>
    <cellStyle name="Currency 10 2 3 4 2 2 2 2" xfId="30067"/>
    <cellStyle name="Currency 10 2 3 4 2 2 3" xfId="30066"/>
    <cellStyle name="Currency 10 2 3 4 2 3" xfId="13924"/>
    <cellStyle name="Currency 10 2 3 4 2 3 2" xfId="25550"/>
    <cellStyle name="Currency 10 2 3 4 2 3 2 2" xfId="30069"/>
    <cellStyle name="Currency 10 2 3 4 2 3 3" xfId="30068"/>
    <cellStyle name="Currency 10 2 3 4 2 4" xfId="17799"/>
    <cellStyle name="Currency 10 2 3 4 2 4 2" xfId="30070"/>
    <cellStyle name="Currency 10 2 3 4 2 5" xfId="30065"/>
    <cellStyle name="Currency 10 2 3 4 3" xfId="4354"/>
    <cellStyle name="Currency 10 2 3 4 3 2" xfId="8231"/>
    <cellStyle name="Currency 10 2 3 4 3 2 2" xfId="19862"/>
    <cellStyle name="Currency 10 2 3 4 3 2 2 2" xfId="30073"/>
    <cellStyle name="Currency 10 2 3 4 3 2 3" xfId="30072"/>
    <cellStyle name="Currency 10 2 3 4 3 3" xfId="12111"/>
    <cellStyle name="Currency 10 2 3 4 3 3 2" xfId="23737"/>
    <cellStyle name="Currency 10 2 3 4 3 3 2 2" xfId="30075"/>
    <cellStyle name="Currency 10 2 3 4 3 3 3" xfId="30074"/>
    <cellStyle name="Currency 10 2 3 4 3 4" xfId="15986"/>
    <cellStyle name="Currency 10 2 3 4 3 4 2" xfId="30076"/>
    <cellStyle name="Currency 10 2 3 4 3 5" xfId="30071"/>
    <cellStyle name="Currency 10 2 3 4 4" xfId="7304"/>
    <cellStyle name="Currency 10 2 3 4 4 2" xfId="18935"/>
    <cellStyle name="Currency 10 2 3 4 4 2 2" xfId="30078"/>
    <cellStyle name="Currency 10 2 3 4 4 3" xfId="30077"/>
    <cellStyle name="Currency 10 2 3 4 5" xfId="11184"/>
    <cellStyle name="Currency 10 2 3 4 5 2" xfId="22810"/>
    <cellStyle name="Currency 10 2 3 4 5 2 2" xfId="30080"/>
    <cellStyle name="Currency 10 2 3 4 5 3" xfId="30079"/>
    <cellStyle name="Currency 10 2 3 4 6" xfId="15059"/>
    <cellStyle name="Currency 10 2 3 4 6 2" xfId="30081"/>
    <cellStyle name="Currency 10 2 3 4 7" xfId="30064"/>
    <cellStyle name="Currency 10 2 3 5" xfId="4703"/>
    <cellStyle name="Currency 10 2 3 5 2" xfId="8580"/>
    <cellStyle name="Currency 10 2 3 5 2 2" xfId="20211"/>
    <cellStyle name="Currency 10 2 3 5 2 2 2" xfId="30084"/>
    <cellStyle name="Currency 10 2 3 5 2 3" xfId="30083"/>
    <cellStyle name="Currency 10 2 3 5 3" xfId="12460"/>
    <cellStyle name="Currency 10 2 3 5 3 2" xfId="24086"/>
    <cellStyle name="Currency 10 2 3 5 3 2 2" xfId="30086"/>
    <cellStyle name="Currency 10 2 3 5 3 3" xfId="30085"/>
    <cellStyle name="Currency 10 2 3 5 4" xfId="16335"/>
    <cellStyle name="Currency 10 2 3 5 4 2" xfId="30087"/>
    <cellStyle name="Currency 10 2 3 5 5" xfId="30082"/>
    <cellStyle name="Currency 10 2 3 6" xfId="5052"/>
    <cellStyle name="Currency 10 2 3 6 2" xfId="8928"/>
    <cellStyle name="Currency 10 2 3 6 2 2" xfId="20559"/>
    <cellStyle name="Currency 10 2 3 6 2 2 2" xfId="30090"/>
    <cellStyle name="Currency 10 2 3 6 2 3" xfId="30089"/>
    <cellStyle name="Currency 10 2 3 6 3" xfId="12808"/>
    <cellStyle name="Currency 10 2 3 6 3 2" xfId="24434"/>
    <cellStyle name="Currency 10 2 3 6 3 2 2" xfId="30092"/>
    <cellStyle name="Currency 10 2 3 6 3 3" xfId="30091"/>
    <cellStyle name="Currency 10 2 3 6 4" xfId="16683"/>
    <cellStyle name="Currency 10 2 3 6 4 2" xfId="30093"/>
    <cellStyle name="Currency 10 2 3 6 5" xfId="30088"/>
    <cellStyle name="Currency 10 2 3 7" xfId="3694"/>
    <cellStyle name="Currency 10 2 3 7 2" xfId="7571"/>
    <cellStyle name="Currency 10 2 3 7 2 2" xfId="19202"/>
    <cellStyle name="Currency 10 2 3 7 2 2 2" xfId="30096"/>
    <cellStyle name="Currency 10 2 3 7 2 3" xfId="30095"/>
    <cellStyle name="Currency 10 2 3 7 3" xfId="11451"/>
    <cellStyle name="Currency 10 2 3 7 3 2" xfId="23077"/>
    <cellStyle name="Currency 10 2 3 7 3 2 2" xfId="30098"/>
    <cellStyle name="Currency 10 2 3 7 3 3" xfId="30097"/>
    <cellStyle name="Currency 10 2 3 7 4" xfId="15326"/>
    <cellStyle name="Currency 10 2 3 7 4 2" xfId="30099"/>
    <cellStyle name="Currency 10 2 3 7 5" xfId="30094"/>
    <cellStyle name="Currency 10 2 4" xfId="2683"/>
    <cellStyle name="Currency 10 2 5" xfId="2676"/>
    <cellStyle name="Currency 10 2 5 2" xfId="5614"/>
    <cellStyle name="Currency 10 2 5 2 2" xfId="9490"/>
    <cellStyle name="Currency 10 2 5 2 2 2" xfId="21121"/>
    <cellStyle name="Currency 10 2 5 2 2 2 2" xfId="30103"/>
    <cellStyle name="Currency 10 2 5 2 2 3" xfId="30102"/>
    <cellStyle name="Currency 10 2 5 2 3" xfId="13370"/>
    <cellStyle name="Currency 10 2 5 2 3 2" xfId="24996"/>
    <cellStyle name="Currency 10 2 5 2 3 2 2" xfId="30105"/>
    <cellStyle name="Currency 10 2 5 2 3 3" xfId="30104"/>
    <cellStyle name="Currency 10 2 5 2 4" xfId="17245"/>
    <cellStyle name="Currency 10 2 5 2 4 2" xfId="30106"/>
    <cellStyle name="Currency 10 2 5 2 5" xfId="30101"/>
    <cellStyle name="Currency 10 2 5 3" xfId="3919"/>
    <cellStyle name="Currency 10 2 5 3 2" xfId="7796"/>
    <cellStyle name="Currency 10 2 5 3 2 2" xfId="19427"/>
    <cellStyle name="Currency 10 2 5 3 2 2 2" xfId="30109"/>
    <cellStyle name="Currency 10 2 5 3 2 3" xfId="30108"/>
    <cellStyle name="Currency 10 2 5 3 3" xfId="11676"/>
    <cellStyle name="Currency 10 2 5 3 3 2" xfId="23302"/>
    <cellStyle name="Currency 10 2 5 3 3 2 2" xfId="30111"/>
    <cellStyle name="Currency 10 2 5 3 3 3" xfId="30110"/>
    <cellStyle name="Currency 10 2 5 3 4" xfId="15551"/>
    <cellStyle name="Currency 10 2 5 3 4 2" xfId="30112"/>
    <cellStyle name="Currency 10 2 5 3 5" xfId="30107"/>
    <cellStyle name="Currency 10 2 5 4" xfId="6750"/>
    <cellStyle name="Currency 10 2 5 4 2" xfId="18381"/>
    <cellStyle name="Currency 10 2 5 4 2 2" xfId="30114"/>
    <cellStyle name="Currency 10 2 5 4 3" xfId="30113"/>
    <cellStyle name="Currency 10 2 5 5" xfId="10630"/>
    <cellStyle name="Currency 10 2 5 5 2" xfId="22256"/>
    <cellStyle name="Currency 10 2 5 5 2 2" xfId="30116"/>
    <cellStyle name="Currency 10 2 5 5 3" xfId="30115"/>
    <cellStyle name="Currency 10 2 5 6" xfId="14505"/>
    <cellStyle name="Currency 10 2 5 6 2" xfId="30117"/>
    <cellStyle name="Currency 10 2 5 7" xfId="30100"/>
    <cellStyle name="Currency 10 2 6" xfId="3176"/>
    <cellStyle name="Currency 10 2 6 2" xfId="5917"/>
    <cellStyle name="Currency 10 2 6 2 2" xfId="9793"/>
    <cellStyle name="Currency 10 2 6 2 2 2" xfId="21424"/>
    <cellStyle name="Currency 10 2 6 2 2 2 2" xfId="30121"/>
    <cellStyle name="Currency 10 2 6 2 2 3" xfId="30120"/>
    <cellStyle name="Currency 10 2 6 2 3" xfId="13673"/>
    <cellStyle name="Currency 10 2 6 2 3 2" xfId="25299"/>
    <cellStyle name="Currency 10 2 6 2 3 2 2" xfId="30123"/>
    <cellStyle name="Currency 10 2 6 2 3 3" xfId="30122"/>
    <cellStyle name="Currency 10 2 6 2 4" xfId="17548"/>
    <cellStyle name="Currency 10 2 6 2 4 2" xfId="30124"/>
    <cellStyle name="Currency 10 2 6 2 5" xfId="30119"/>
    <cellStyle name="Currency 10 2 6 3" xfId="4351"/>
    <cellStyle name="Currency 10 2 6 3 2" xfId="8228"/>
    <cellStyle name="Currency 10 2 6 3 2 2" xfId="19859"/>
    <cellStyle name="Currency 10 2 6 3 2 2 2" xfId="30127"/>
    <cellStyle name="Currency 10 2 6 3 2 3" xfId="30126"/>
    <cellStyle name="Currency 10 2 6 3 3" xfId="12108"/>
    <cellStyle name="Currency 10 2 6 3 3 2" xfId="23734"/>
    <cellStyle name="Currency 10 2 6 3 3 2 2" xfId="30129"/>
    <cellStyle name="Currency 10 2 6 3 3 3" xfId="30128"/>
    <cellStyle name="Currency 10 2 6 3 4" xfId="15983"/>
    <cellStyle name="Currency 10 2 6 3 4 2" xfId="30130"/>
    <cellStyle name="Currency 10 2 6 3 5" xfId="30125"/>
    <cellStyle name="Currency 10 2 6 4" xfId="7053"/>
    <cellStyle name="Currency 10 2 6 4 2" xfId="18684"/>
    <cellStyle name="Currency 10 2 6 4 2 2" xfId="30132"/>
    <cellStyle name="Currency 10 2 6 4 3" xfId="30131"/>
    <cellStyle name="Currency 10 2 6 5" xfId="10933"/>
    <cellStyle name="Currency 10 2 6 5 2" xfId="22559"/>
    <cellStyle name="Currency 10 2 6 5 2 2" xfId="30134"/>
    <cellStyle name="Currency 10 2 6 5 3" xfId="30133"/>
    <cellStyle name="Currency 10 2 6 6" xfId="14808"/>
    <cellStyle name="Currency 10 2 6 6 2" xfId="30135"/>
    <cellStyle name="Currency 10 2 6 7" xfId="30118"/>
    <cellStyle name="Currency 10 2 7" xfId="4700"/>
    <cellStyle name="Currency 10 2 7 2" xfId="8577"/>
    <cellStyle name="Currency 10 2 7 2 2" xfId="20208"/>
    <cellStyle name="Currency 10 2 7 2 2 2" xfId="30138"/>
    <cellStyle name="Currency 10 2 7 2 3" xfId="30137"/>
    <cellStyle name="Currency 10 2 7 3" xfId="12457"/>
    <cellStyle name="Currency 10 2 7 3 2" xfId="24083"/>
    <cellStyle name="Currency 10 2 7 3 2 2" xfId="30140"/>
    <cellStyle name="Currency 10 2 7 3 3" xfId="30139"/>
    <cellStyle name="Currency 10 2 7 4" xfId="16332"/>
    <cellStyle name="Currency 10 2 7 4 2" xfId="30141"/>
    <cellStyle name="Currency 10 2 7 5" xfId="30136"/>
    <cellStyle name="Currency 10 2 8" xfId="5049"/>
    <cellStyle name="Currency 10 2 8 2" xfId="8925"/>
    <cellStyle name="Currency 10 2 8 2 2" xfId="20556"/>
    <cellStyle name="Currency 10 2 8 2 2 2" xfId="30144"/>
    <cellStyle name="Currency 10 2 8 2 3" xfId="30143"/>
    <cellStyle name="Currency 10 2 8 3" xfId="12805"/>
    <cellStyle name="Currency 10 2 8 3 2" xfId="24431"/>
    <cellStyle name="Currency 10 2 8 3 2 2" xfId="30146"/>
    <cellStyle name="Currency 10 2 8 3 3" xfId="30145"/>
    <cellStyle name="Currency 10 2 8 4" xfId="16680"/>
    <cellStyle name="Currency 10 2 8 4 2" xfId="30147"/>
    <cellStyle name="Currency 10 2 8 5" xfId="30142"/>
    <cellStyle name="Currency 10 2 9" xfId="5348"/>
    <cellStyle name="Currency 10 2 9 2" xfId="9224"/>
    <cellStyle name="Currency 10 2 9 2 2" xfId="20855"/>
    <cellStyle name="Currency 10 2 9 2 2 2" xfId="30150"/>
    <cellStyle name="Currency 10 2 9 2 3" xfId="30149"/>
    <cellStyle name="Currency 10 2 9 3" xfId="13104"/>
    <cellStyle name="Currency 10 2 9 3 2" xfId="24730"/>
    <cellStyle name="Currency 10 2 9 3 2 2" xfId="30152"/>
    <cellStyle name="Currency 10 2 9 3 3" xfId="30151"/>
    <cellStyle name="Currency 10 2 9 4" xfId="16979"/>
    <cellStyle name="Currency 10 2 9 4 2" xfId="30153"/>
    <cellStyle name="Currency 10 2 9 5" xfId="30148"/>
    <cellStyle name="Currency 10 3" xfId="2313"/>
    <cellStyle name="Currency 10 3 10" xfId="6363"/>
    <cellStyle name="Currency 10 3 10 2" xfId="10239"/>
    <cellStyle name="Currency 10 3 10 2 2" xfId="21870"/>
    <cellStyle name="Currency 10 3 10 2 2 2" xfId="30157"/>
    <cellStyle name="Currency 10 3 10 2 3" xfId="30156"/>
    <cellStyle name="Currency 10 3 10 3" xfId="14119"/>
    <cellStyle name="Currency 10 3 10 3 2" xfId="25745"/>
    <cellStyle name="Currency 10 3 10 3 2 2" xfId="30159"/>
    <cellStyle name="Currency 10 3 10 3 3" xfId="30158"/>
    <cellStyle name="Currency 10 3 10 4" xfId="17994"/>
    <cellStyle name="Currency 10 3 10 4 2" xfId="30160"/>
    <cellStyle name="Currency 10 3 10 5" xfId="30155"/>
    <cellStyle name="Currency 10 3 11" xfId="6583"/>
    <cellStyle name="Currency 10 3 11 2" xfId="18214"/>
    <cellStyle name="Currency 10 3 11 2 2" xfId="30162"/>
    <cellStyle name="Currency 10 3 11 3" xfId="30161"/>
    <cellStyle name="Currency 10 3 12" xfId="10463"/>
    <cellStyle name="Currency 10 3 12 2" xfId="22089"/>
    <cellStyle name="Currency 10 3 12 2 2" xfId="30164"/>
    <cellStyle name="Currency 10 3 12 3" xfId="30163"/>
    <cellStyle name="Currency 10 3 13" xfId="14338"/>
    <cellStyle name="Currency 10 3 13 2" xfId="30165"/>
    <cellStyle name="Currency 10 3 14" xfId="30154"/>
    <cellStyle name="Currency 10 3 2" xfId="2404"/>
    <cellStyle name="Currency 10 3 2 2" xfId="2686"/>
    <cellStyle name="Currency 10 3 2 3" xfId="2685"/>
    <cellStyle name="Currency 10 3 2 3 2" xfId="5619"/>
    <cellStyle name="Currency 10 3 2 3 2 2" xfId="9495"/>
    <cellStyle name="Currency 10 3 2 3 2 2 2" xfId="21126"/>
    <cellStyle name="Currency 10 3 2 3 2 2 2 2" xfId="30169"/>
    <cellStyle name="Currency 10 3 2 3 2 2 3" xfId="30168"/>
    <cellStyle name="Currency 10 3 2 3 2 3" xfId="13375"/>
    <cellStyle name="Currency 10 3 2 3 2 3 2" xfId="25001"/>
    <cellStyle name="Currency 10 3 2 3 2 3 2 2" xfId="30171"/>
    <cellStyle name="Currency 10 3 2 3 2 3 3" xfId="30170"/>
    <cellStyle name="Currency 10 3 2 3 2 4" xfId="17250"/>
    <cellStyle name="Currency 10 3 2 3 2 4 2" xfId="30172"/>
    <cellStyle name="Currency 10 3 2 3 2 5" xfId="30167"/>
    <cellStyle name="Currency 10 3 2 3 3" xfId="3924"/>
    <cellStyle name="Currency 10 3 2 3 3 2" xfId="7801"/>
    <cellStyle name="Currency 10 3 2 3 3 2 2" xfId="19432"/>
    <cellStyle name="Currency 10 3 2 3 3 2 2 2" xfId="30175"/>
    <cellStyle name="Currency 10 3 2 3 3 2 3" xfId="30174"/>
    <cellStyle name="Currency 10 3 2 3 3 3" xfId="11681"/>
    <cellStyle name="Currency 10 3 2 3 3 3 2" xfId="23307"/>
    <cellStyle name="Currency 10 3 2 3 3 3 2 2" xfId="30177"/>
    <cellStyle name="Currency 10 3 2 3 3 3 3" xfId="30176"/>
    <cellStyle name="Currency 10 3 2 3 3 4" xfId="15556"/>
    <cellStyle name="Currency 10 3 2 3 3 4 2" xfId="30178"/>
    <cellStyle name="Currency 10 3 2 3 3 5" xfId="30173"/>
    <cellStyle name="Currency 10 3 2 3 4" xfId="6755"/>
    <cellStyle name="Currency 10 3 2 3 4 2" xfId="18386"/>
    <cellStyle name="Currency 10 3 2 3 4 2 2" xfId="30180"/>
    <cellStyle name="Currency 10 3 2 3 4 3" xfId="30179"/>
    <cellStyle name="Currency 10 3 2 3 5" xfId="10635"/>
    <cellStyle name="Currency 10 3 2 3 5 2" xfId="22261"/>
    <cellStyle name="Currency 10 3 2 3 5 2 2" xfId="30182"/>
    <cellStyle name="Currency 10 3 2 3 5 3" xfId="30181"/>
    <cellStyle name="Currency 10 3 2 3 6" xfId="14510"/>
    <cellStyle name="Currency 10 3 2 3 6 2" xfId="30183"/>
    <cellStyle name="Currency 10 3 2 3 7" xfId="30166"/>
    <cellStyle name="Currency 10 3 2 4" xfId="3428"/>
    <cellStyle name="Currency 10 3 2 4 2" xfId="6169"/>
    <cellStyle name="Currency 10 3 2 4 2 2" xfId="10045"/>
    <cellStyle name="Currency 10 3 2 4 2 2 2" xfId="21676"/>
    <cellStyle name="Currency 10 3 2 4 2 2 2 2" xfId="30187"/>
    <cellStyle name="Currency 10 3 2 4 2 2 3" xfId="30186"/>
    <cellStyle name="Currency 10 3 2 4 2 3" xfId="13925"/>
    <cellStyle name="Currency 10 3 2 4 2 3 2" xfId="25551"/>
    <cellStyle name="Currency 10 3 2 4 2 3 2 2" xfId="30189"/>
    <cellStyle name="Currency 10 3 2 4 2 3 3" xfId="30188"/>
    <cellStyle name="Currency 10 3 2 4 2 4" xfId="17800"/>
    <cellStyle name="Currency 10 3 2 4 2 4 2" xfId="30190"/>
    <cellStyle name="Currency 10 3 2 4 2 5" xfId="30185"/>
    <cellStyle name="Currency 10 3 2 4 3" xfId="4356"/>
    <cellStyle name="Currency 10 3 2 4 3 2" xfId="8233"/>
    <cellStyle name="Currency 10 3 2 4 3 2 2" xfId="19864"/>
    <cellStyle name="Currency 10 3 2 4 3 2 2 2" xfId="30193"/>
    <cellStyle name="Currency 10 3 2 4 3 2 3" xfId="30192"/>
    <cellStyle name="Currency 10 3 2 4 3 3" xfId="12113"/>
    <cellStyle name="Currency 10 3 2 4 3 3 2" xfId="23739"/>
    <cellStyle name="Currency 10 3 2 4 3 3 2 2" xfId="30195"/>
    <cellStyle name="Currency 10 3 2 4 3 3 3" xfId="30194"/>
    <cellStyle name="Currency 10 3 2 4 3 4" xfId="15988"/>
    <cellStyle name="Currency 10 3 2 4 3 4 2" xfId="30196"/>
    <cellStyle name="Currency 10 3 2 4 3 5" xfId="30191"/>
    <cellStyle name="Currency 10 3 2 4 4" xfId="7305"/>
    <cellStyle name="Currency 10 3 2 4 4 2" xfId="18936"/>
    <cellStyle name="Currency 10 3 2 4 4 2 2" xfId="30198"/>
    <cellStyle name="Currency 10 3 2 4 4 3" xfId="30197"/>
    <cellStyle name="Currency 10 3 2 4 5" xfId="11185"/>
    <cellStyle name="Currency 10 3 2 4 5 2" xfId="22811"/>
    <cellStyle name="Currency 10 3 2 4 5 2 2" xfId="30200"/>
    <cellStyle name="Currency 10 3 2 4 5 3" xfId="30199"/>
    <cellStyle name="Currency 10 3 2 4 6" xfId="15060"/>
    <cellStyle name="Currency 10 3 2 4 6 2" xfId="30201"/>
    <cellStyle name="Currency 10 3 2 4 7" xfId="30184"/>
    <cellStyle name="Currency 10 3 2 5" xfId="4705"/>
    <cellStyle name="Currency 10 3 2 5 2" xfId="8582"/>
    <cellStyle name="Currency 10 3 2 5 2 2" xfId="20213"/>
    <cellStyle name="Currency 10 3 2 5 2 2 2" xfId="30204"/>
    <cellStyle name="Currency 10 3 2 5 2 3" xfId="30203"/>
    <cellStyle name="Currency 10 3 2 5 3" xfId="12462"/>
    <cellStyle name="Currency 10 3 2 5 3 2" xfId="24088"/>
    <cellStyle name="Currency 10 3 2 5 3 2 2" xfId="30206"/>
    <cellStyle name="Currency 10 3 2 5 3 3" xfId="30205"/>
    <cellStyle name="Currency 10 3 2 5 4" xfId="16337"/>
    <cellStyle name="Currency 10 3 2 5 4 2" xfId="30207"/>
    <cellStyle name="Currency 10 3 2 5 5" xfId="30202"/>
    <cellStyle name="Currency 10 3 2 6" xfId="5054"/>
    <cellStyle name="Currency 10 3 2 6 2" xfId="8930"/>
    <cellStyle name="Currency 10 3 2 6 2 2" xfId="20561"/>
    <cellStyle name="Currency 10 3 2 6 2 2 2" xfId="30210"/>
    <cellStyle name="Currency 10 3 2 6 2 3" xfId="30209"/>
    <cellStyle name="Currency 10 3 2 6 3" xfId="12810"/>
    <cellStyle name="Currency 10 3 2 6 3 2" xfId="24436"/>
    <cellStyle name="Currency 10 3 2 6 3 2 2" xfId="30212"/>
    <cellStyle name="Currency 10 3 2 6 3 3" xfId="30211"/>
    <cellStyle name="Currency 10 3 2 6 4" xfId="16685"/>
    <cellStyle name="Currency 10 3 2 6 4 2" xfId="30213"/>
    <cellStyle name="Currency 10 3 2 6 5" xfId="30208"/>
    <cellStyle name="Currency 10 3 2 7" xfId="3793"/>
    <cellStyle name="Currency 10 3 2 7 2" xfId="7670"/>
    <cellStyle name="Currency 10 3 2 7 2 2" xfId="19301"/>
    <cellStyle name="Currency 10 3 2 7 2 2 2" xfId="30216"/>
    <cellStyle name="Currency 10 3 2 7 2 3" xfId="30215"/>
    <cellStyle name="Currency 10 3 2 7 3" xfId="11550"/>
    <cellStyle name="Currency 10 3 2 7 3 2" xfId="23176"/>
    <cellStyle name="Currency 10 3 2 7 3 2 2" xfId="30218"/>
    <cellStyle name="Currency 10 3 2 7 3 3" xfId="30217"/>
    <cellStyle name="Currency 10 3 2 7 4" xfId="15425"/>
    <cellStyle name="Currency 10 3 2 7 4 2" xfId="30219"/>
    <cellStyle name="Currency 10 3 2 7 5" xfId="30214"/>
    <cellStyle name="Currency 10 3 3" xfId="2687"/>
    <cellStyle name="Currency 10 3 4" xfId="2684"/>
    <cellStyle name="Currency 10 3 4 2" xfId="5618"/>
    <cellStyle name="Currency 10 3 4 2 2" xfId="9494"/>
    <cellStyle name="Currency 10 3 4 2 2 2" xfId="21125"/>
    <cellStyle name="Currency 10 3 4 2 2 2 2" xfId="30223"/>
    <cellStyle name="Currency 10 3 4 2 2 3" xfId="30222"/>
    <cellStyle name="Currency 10 3 4 2 3" xfId="13374"/>
    <cellStyle name="Currency 10 3 4 2 3 2" xfId="25000"/>
    <cellStyle name="Currency 10 3 4 2 3 2 2" xfId="30225"/>
    <cellStyle name="Currency 10 3 4 2 3 3" xfId="30224"/>
    <cellStyle name="Currency 10 3 4 2 4" xfId="17249"/>
    <cellStyle name="Currency 10 3 4 2 4 2" xfId="30226"/>
    <cellStyle name="Currency 10 3 4 2 5" xfId="30221"/>
    <cellStyle name="Currency 10 3 4 3" xfId="3923"/>
    <cellStyle name="Currency 10 3 4 3 2" xfId="7800"/>
    <cellStyle name="Currency 10 3 4 3 2 2" xfId="19431"/>
    <cellStyle name="Currency 10 3 4 3 2 2 2" xfId="30229"/>
    <cellStyle name="Currency 10 3 4 3 2 3" xfId="30228"/>
    <cellStyle name="Currency 10 3 4 3 3" xfId="11680"/>
    <cellStyle name="Currency 10 3 4 3 3 2" xfId="23306"/>
    <cellStyle name="Currency 10 3 4 3 3 2 2" xfId="30231"/>
    <cellStyle name="Currency 10 3 4 3 3 3" xfId="30230"/>
    <cellStyle name="Currency 10 3 4 3 4" xfId="15555"/>
    <cellStyle name="Currency 10 3 4 3 4 2" xfId="30232"/>
    <cellStyle name="Currency 10 3 4 3 5" xfId="30227"/>
    <cellStyle name="Currency 10 3 4 4" xfId="6754"/>
    <cellStyle name="Currency 10 3 4 4 2" xfId="18385"/>
    <cellStyle name="Currency 10 3 4 4 2 2" xfId="30234"/>
    <cellStyle name="Currency 10 3 4 4 3" xfId="30233"/>
    <cellStyle name="Currency 10 3 4 5" xfId="10634"/>
    <cellStyle name="Currency 10 3 4 5 2" xfId="22260"/>
    <cellStyle name="Currency 10 3 4 5 2 2" xfId="30236"/>
    <cellStyle name="Currency 10 3 4 5 3" xfId="30235"/>
    <cellStyle name="Currency 10 3 4 6" xfId="14509"/>
    <cellStyle name="Currency 10 3 4 6 2" xfId="30237"/>
    <cellStyle name="Currency 10 3 4 7" xfId="30220"/>
    <cellStyle name="Currency 10 3 5" xfId="3283"/>
    <cellStyle name="Currency 10 3 5 2" xfId="6024"/>
    <cellStyle name="Currency 10 3 5 2 2" xfId="9900"/>
    <cellStyle name="Currency 10 3 5 2 2 2" xfId="21531"/>
    <cellStyle name="Currency 10 3 5 2 2 2 2" xfId="30241"/>
    <cellStyle name="Currency 10 3 5 2 2 3" xfId="30240"/>
    <cellStyle name="Currency 10 3 5 2 3" xfId="13780"/>
    <cellStyle name="Currency 10 3 5 2 3 2" xfId="25406"/>
    <cellStyle name="Currency 10 3 5 2 3 2 2" xfId="30243"/>
    <cellStyle name="Currency 10 3 5 2 3 3" xfId="30242"/>
    <cellStyle name="Currency 10 3 5 2 4" xfId="17655"/>
    <cellStyle name="Currency 10 3 5 2 4 2" xfId="30244"/>
    <cellStyle name="Currency 10 3 5 2 5" xfId="30239"/>
    <cellStyle name="Currency 10 3 5 3" xfId="4355"/>
    <cellStyle name="Currency 10 3 5 3 2" xfId="8232"/>
    <cellStyle name="Currency 10 3 5 3 2 2" xfId="19863"/>
    <cellStyle name="Currency 10 3 5 3 2 2 2" xfId="30247"/>
    <cellStyle name="Currency 10 3 5 3 2 3" xfId="30246"/>
    <cellStyle name="Currency 10 3 5 3 3" xfId="12112"/>
    <cellStyle name="Currency 10 3 5 3 3 2" xfId="23738"/>
    <cellStyle name="Currency 10 3 5 3 3 2 2" xfId="30249"/>
    <cellStyle name="Currency 10 3 5 3 3 3" xfId="30248"/>
    <cellStyle name="Currency 10 3 5 3 4" xfId="15987"/>
    <cellStyle name="Currency 10 3 5 3 4 2" xfId="30250"/>
    <cellStyle name="Currency 10 3 5 3 5" xfId="30245"/>
    <cellStyle name="Currency 10 3 5 4" xfId="7160"/>
    <cellStyle name="Currency 10 3 5 4 2" xfId="18791"/>
    <cellStyle name="Currency 10 3 5 4 2 2" xfId="30252"/>
    <cellStyle name="Currency 10 3 5 4 3" xfId="30251"/>
    <cellStyle name="Currency 10 3 5 5" xfId="11040"/>
    <cellStyle name="Currency 10 3 5 5 2" xfId="22666"/>
    <cellStyle name="Currency 10 3 5 5 2 2" xfId="30254"/>
    <cellStyle name="Currency 10 3 5 5 3" xfId="30253"/>
    <cellStyle name="Currency 10 3 5 6" xfId="14915"/>
    <cellStyle name="Currency 10 3 5 6 2" xfId="30255"/>
    <cellStyle name="Currency 10 3 5 7" xfId="30238"/>
    <cellStyle name="Currency 10 3 6" xfId="4704"/>
    <cellStyle name="Currency 10 3 6 2" xfId="8581"/>
    <cellStyle name="Currency 10 3 6 2 2" xfId="20212"/>
    <cellStyle name="Currency 10 3 6 2 2 2" xfId="30258"/>
    <cellStyle name="Currency 10 3 6 2 3" xfId="30257"/>
    <cellStyle name="Currency 10 3 6 3" xfId="12461"/>
    <cellStyle name="Currency 10 3 6 3 2" xfId="24087"/>
    <cellStyle name="Currency 10 3 6 3 2 2" xfId="30260"/>
    <cellStyle name="Currency 10 3 6 3 3" xfId="30259"/>
    <cellStyle name="Currency 10 3 6 4" xfId="16336"/>
    <cellStyle name="Currency 10 3 6 4 2" xfId="30261"/>
    <cellStyle name="Currency 10 3 6 5" xfId="30256"/>
    <cellStyle name="Currency 10 3 7" xfId="5053"/>
    <cellStyle name="Currency 10 3 7 2" xfId="8929"/>
    <cellStyle name="Currency 10 3 7 2 2" xfId="20560"/>
    <cellStyle name="Currency 10 3 7 2 2 2" xfId="30264"/>
    <cellStyle name="Currency 10 3 7 2 3" xfId="30263"/>
    <cellStyle name="Currency 10 3 7 3" xfId="12809"/>
    <cellStyle name="Currency 10 3 7 3 2" xfId="24435"/>
    <cellStyle name="Currency 10 3 7 3 2 2" xfId="30266"/>
    <cellStyle name="Currency 10 3 7 3 3" xfId="30265"/>
    <cellStyle name="Currency 10 3 7 4" xfId="16684"/>
    <cellStyle name="Currency 10 3 7 4 2" xfId="30267"/>
    <cellStyle name="Currency 10 3 7 5" xfId="30262"/>
    <cellStyle name="Currency 10 3 8" xfId="5447"/>
    <cellStyle name="Currency 10 3 8 2" xfId="9323"/>
    <cellStyle name="Currency 10 3 8 2 2" xfId="20954"/>
    <cellStyle name="Currency 10 3 8 2 2 2" xfId="30270"/>
    <cellStyle name="Currency 10 3 8 2 3" xfId="30269"/>
    <cellStyle name="Currency 10 3 8 3" xfId="13203"/>
    <cellStyle name="Currency 10 3 8 3 2" xfId="24829"/>
    <cellStyle name="Currency 10 3 8 3 2 2" xfId="30272"/>
    <cellStyle name="Currency 10 3 8 3 3" xfId="30271"/>
    <cellStyle name="Currency 10 3 8 4" xfId="17078"/>
    <cellStyle name="Currency 10 3 8 4 2" xfId="30273"/>
    <cellStyle name="Currency 10 3 8 5" xfId="30268"/>
    <cellStyle name="Currency 10 3 9" xfId="3626"/>
    <cellStyle name="Currency 10 3 9 2" xfId="7503"/>
    <cellStyle name="Currency 10 3 9 2 2" xfId="19134"/>
    <cellStyle name="Currency 10 3 9 2 2 2" xfId="30276"/>
    <cellStyle name="Currency 10 3 9 2 3" xfId="30275"/>
    <cellStyle name="Currency 10 3 9 3" xfId="11383"/>
    <cellStyle name="Currency 10 3 9 3 2" xfId="23009"/>
    <cellStyle name="Currency 10 3 9 3 2 2" xfId="30278"/>
    <cellStyle name="Currency 10 3 9 3 3" xfId="30277"/>
    <cellStyle name="Currency 10 3 9 4" xfId="15258"/>
    <cellStyle name="Currency 10 3 9 4 2" xfId="30279"/>
    <cellStyle name="Currency 10 3 9 5" xfId="30274"/>
    <cellStyle name="Currency 10 4" xfId="2401"/>
    <cellStyle name="Currency 10 4 2" xfId="2689"/>
    <cellStyle name="Currency 10 4 3" xfId="2688"/>
    <cellStyle name="Currency 10 4 3 2" xfId="5620"/>
    <cellStyle name="Currency 10 4 3 2 2" xfId="9496"/>
    <cellStyle name="Currency 10 4 3 2 2 2" xfId="21127"/>
    <cellStyle name="Currency 10 4 3 2 2 2 2" xfId="30283"/>
    <cellStyle name="Currency 10 4 3 2 2 3" xfId="30282"/>
    <cellStyle name="Currency 10 4 3 2 3" xfId="13376"/>
    <cellStyle name="Currency 10 4 3 2 3 2" xfId="25002"/>
    <cellStyle name="Currency 10 4 3 2 3 2 2" xfId="30285"/>
    <cellStyle name="Currency 10 4 3 2 3 3" xfId="30284"/>
    <cellStyle name="Currency 10 4 3 2 4" xfId="17251"/>
    <cellStyle name="Currency 10 4 3 2 4 2" xfId="30286"/>
    <cellStyle name="Currency 10 4 3 2 5" xfId="30281"/>
    <cellStyle name="Currency 10 4 3 3" xfId="3925"/>
    <cellStyle name="Currency 10 4 3 3 2" xfId="7802"/>
    <cellStyle name="Currency 10 4 3 3 2 2" xfId="19433"/>
    <cellStyle name="Currency 10 4 3 3 2 2 2" xfId="30289"/>
    <cellStyle name="Currency 10 4 3 3 2 3" xfId="30288"/>
    <cellStyle name="Currency 10 4 3 3 3" xfId="11682"/>
    <cellStyle name="Currency 10 4 3 3 3 2" xfId="23308"/>
    <cellStyle name="Currency 10 4 3 3 3 2 2" xfId="30291"/>
    <cellStyle name="Currency 10 4 3 3 3 3" xfId="30290"/>
    <cellStyle name="Currency 10 4 3 3 4" xfId="15557"/>
    <cellStyle name="Currency 10 4 3 3 4 2" xfId="30292"/>
    <cellStyle name="Currency 10 4 3 3 5" xfId="30287"/>
    <cellStyle name="Currency 10 4 3 4" xfId="6756"/>
    <cellStyle name="Currency 10 4 3 4 2" xfId="18387"/>
    <cellStyle name="Currency 10 4 3 4 2 2" xfId="30294"/>
    <cellStyle name="Currency 10 4 3 4 3" xfId="30293"/>
    <cellStyle name="Currency 10 4 3 5" xfId="10636"/>
    <cellStyle name="Currency 10 4 3 5 2" xfId="22262"/>
    <cellStyle name="Currency 10 4 3 5 2 2" xfId="30296"/>
    <cellStyle name="Currency 10 4 3 5 3" xfId="30295"/>
    <cellStyle name="Currency 10 4 3 6" xfId="14511"/>
    <cellStyle name="Currency 10 4 3 6 2" xfId="30297"/>
    <cellStyle name="Currency 10 4 3 7" xfId="30280"/>
    <cellStyle name="Currency 10 4 4" xfId="3212"/>
    <cellStyle name="Currency 10 4 4 2" xfId="5953"/>
    <cellStyle name="Currency 10 4 4 2 2" xfId="9829"/>
    <cellStyle name="Currency 10 4 4 2 2 2" xfId="21460"/>
    <cellStyle name="Currency 10 4 4 2 2 2 2" xfId="30301"/>
    <cellStyle name="Currency 10 4 4 2 2 3" xfId="30300"/>
    <cellStyle name="Currency 10 4 4 2 3" xfId="13709"/>
    <cellStyle name="Currency 10 4 4 2 3 2" xfId="25335"/>
    <cellStyle name="Currency 10 4 4 2 3 2 2" xfId="30303"/>
    <cellStyle name="Currency 10 4 4 2 3 3" xfId="30302"/>
    <cellStyle name="Currency 10 4 4 2 4" xfId="17584"/>
    <cellStyle name="Currency 10 4 4 2 4 2" xfId="30304"/>
    <cellStyle name="Currency 10 4 4 2 5" xfId="30299"/>
    <cellStyle name="Currency 10 4 4 3" xfId="4357"/>
    <cellStyle name="Currency 10 4 4 3 2" xfId="8234"/>
    <cellStyle name="Currency 10 4 4 3 2 2" xfId="19865"/>
    <cellStyle name="Currency 10 4 4 3 2 2 2" xfId="30307"/>
    <cellStyle name="Currency 10 4 4 3 2 3" xfId="30306"/>
    <cellStyle name="Currency 10 4 4 3 3" xfId="12114"/>
    <cellStyle name="Currency 10 4 4 3 3 2" xfId="23740"/>
    <cellStyle name="Currency 10 4 4 3 3 2 2" xfId="30309"/>
    <cellStyle name="Currency 10 4 4 3 3 3" xfId="30308"/>
    <cellStyle name="Currency 10 4 4 3 4" xfId="15989"/>
    <cellStyle name="Currency 10 4 4 3 4 2" xfId="30310"/>
    <cellStyle name="Currency 10 4 4 3 5" xfId="30305"/>
    <cellStyle name="Currency 10 4 4 4" xfId="7089"/>
    <cellStyle name="Currency 10 4 4 4 2" xfId="18720"/>
    <cellStyle name="Currency 10 4 4 4 2 2" xfId="30312"/>
    <cellStyle name="Currency 10 4 4 4 3" xfId="30311"/>
    <cellStyle name="Currency 10 4 4 5" xfId="10969"/>
    <cellStyle name="Currency 10 4 4 5 2" xfId="22595"/>
    <cellStyle name="Currency 10 4 4 5 2 2" xfId="30314"/>
    <cellStyle name="Currency 10 4 4 5 3" xfId="30313"/>
    <cellStyle name="Currency 10 4 4 6" xfId="14844"/>
    <cellStyle name="Currency 10 4 4 6 2" xfId="30315"/>
    <cellStyle name="Currency 10 4 4 7" xfId="30298"/>
    <cellStyle name="Currency 10 4 5" xfId="4706"/>
    <cellStyle name="Currency 10 4 5 2" xfId="8583"/>
    <cellStyle name="Currency 10 4 5 2 2" xfId="20214"/>
    <cellStyle name="Currency 10 4 5 2 2 2" xfId="30318"/>
    <cellStyle name="Currency 10 4 5 2 3" xfId="30317"/>
    <cellStyle name="Currency 10 4 5 3" xfId="12463"/>
    <cellStyle name="Currency 10 4 5 3 2" xfId="24089"/>
    <cellStyle name="Currency 10 4 5 3 2 2" xfId="30320"/>
    <cellStyle name="Currency 10 4 5 3 3" xfId="30319"/>
    <cellStyle name="Currency 10 4 5 4" xfId="16338"/>
    <cellStyle name="Currency 10 4 5 4 2" xfId="30321"/>
    <cellStyle name="Currency 10 4 5 5" xfId="30316"/>
    <cellStyle name="Currency 10 4 6" xfId="5055"/>
    <cellStyle name="Currency 10 4 6 2" xfId="8931"/>
    <cellStyle name="Currency 10 4 6 2 2" xfId="20562"/>
    <cellStyle name="Currency 10 4 6 2 2 2" xfId="30324"/>
    <cellStyle name="Currency 10 4 6 2 3" xfId="30323"/>
    <cellStyle name="Currency 10 4 6 3" xfId="12811"/>
    <cellStyle name="Currency 10 4 6 3 2" xfId="24437"/>
    <cellStyle name="Currency 10 4 6 3 2 2" xfId="30326"/>
    <cellStyle name="Currency 10 4 6 3 3" xfId="30325"/>
    <cellStyle name="Currency 10 4 6 4" xfId="16686"/>
    <cellStyle name="Currency 10 4 6 4 2" xfId="30327"/>
    <cellStyle name="Currency 10 4 6 5" xfId="30322"/>
    <cellStyle name="Currency 10 4 7" xfId="3693"/>
    <cellStyle name="Currency 10 4 7 2" xfId="7570"/>
    <cellStyle name="Currency 10 4 7 2 2" xfId="19201"/>
    <cellStyle name="Currency 10 4 7 2 2 2" xfId="30330"/>
    <cellStyle name="Currency 10 4 7 2 3" xfId="30329"/>
    <cellStyle name="Currency 10 4 7 3" xfId="11450"/>
    <cellStyle name="Currency 10 4 7 3 2" xfId="23076"/>
    <cellStyle name="Currency 10 4 7 3 2 2" xfId="30332"/>
    <cellStyle name="Currency 10 4 7 3 3" xfId="30331"/>
    <cellStyle name="Currency 10 4 7 4" xfId="15325"/>
    <cellStyle name="Currency 10 4 7 4 2" xfId="30333"/>
    <cellStyle name="Currency 10 4 7 5" xfId="30328"/>
    <cellStyle name="Currency 10 5" xfId="2690"/>
    <cellStyle name="Currency 10 6" xfId="2675"/>
    <cellStyle name="Currency 10 6 2" xfId="5613"/>
    <cellStyle name="Currency 10 6 2 2" xfId="9489"/>
    <cellStyle name="Currency 10 6 2 2 2" xfId="21120"/>
    <cellStyle name="Currency 10 6 2 2 2 2" xfId="30337"/>
    <cellStyle name="Currency 10 6 2 2 3" xfId="30336"/>
    <cellStyle name="Currency 10 6 2 3" xfId="13369"/>
    <cellStyle name="Currency 10 6 2 3 2" xfId="24995"/>
    <cellStyle name="Currency 10 6 2 3 2 2" xfId="30339"/>
    <cellStyle name="Currency 10 6 2 3 3" xfId="30338"/>
    <cellStyle name="Currency 10 6 2 4" xfId="17244"/>
    <cellStyle name="Currency 10 6 2 4 2" xfId="30340"/>
    <cellStyle name="Currency 10 6 2 5" xfId="30335"/>
    <cellStyle name="Currency 10 6 3" xfId="3918"/>
    <cellStyle name="Currency 10 6 3 2" xfId="7795"/>
    <cellStyle name="Currency 10 6 3 2 2" xfId="19426"/>
    <cellStyle name="Currency 10 6 3 2 2 2" xfId="30343"/>
    <cellStyle name="Currency 10 6 3 2 3" xfId="30342"/>
    <cellStyle name="Currency 10 6 3 3" xfId="11675"/>
    <cellStyle name="Currency 10 6 3 3 2" xfId="23301"/>
    <cellStyle name="Currency 10 6 3 3 2 2" xfId="30345"/>
    <cellStyle name="Currency 10 6 3 3 3" xfId="30344"/>
    <cellStyle name="Currency 10 6 3 4" xfId="15550"/>
    <cellStyle name="Currency 10 6 3 4 2" xfId="30346"/>
    <cellStyle name="Currency 10 6 3 5" xfId="30341"/>
    <cellStyle name="Currency 10 6 4" xfId="6749"/>
    <cellStyle name="Currency 10 6 4 2" xfId="18380"/>
    <cellStyle name="Currency 10 6 4 2 2" xfId="30348"/>
    <cellStyle name="Currency 10 6 4 3" xfId="30347"/>
    <cellStyle name="Currency 10 6 5" xfId="10629"/>
    <cellStyle name="Currency 10 6 5 2" xfId="22255"/>
    <cellStyle name="Currency 10 6 5 2 2" xfId="30350"/>
    <cellStyle name="Currency 10 6 5 3" xfId="30349"/>
    <cellStyle name="Currency 10 6 6" xfId="14504"/>
    <cellStyle name="Currency 10 6 6 2" xfId="30351"/>
    <cellStyle name="Currency 10 6 7" xfId="30334"/>
    <cellStyle name="Currency 10 7" xfId="3175"/>
    <cellStyle name="Currency 10 7 2" xfId="5916"/>
    <cellStyle name="Currency 10 7 2 2" xfId="9792"/>
    <cellStyle name="Currency 10 7 2 2 2" xfId="21423"/>
    <cellStyle name="Currency 10 7 2 2 2 2" xfId="30355"/>
    <cellStyle name="Currency 10 7 2 2 3" xfId="30354"/>
    <cellStyle name="Currency 10 7 2 3" xfId="13672"/>
    <cellStyle name="Currency 10 7 2 3 2" xfId="25298"/>
    <cellStyle name="Currency 10 7 2 3 2 2" xfId="30357"/>
    <cellStyle name="Currency 10 7 2 3 3" xfId="30356"/>
    <cellStyle name="Currency 10 7 2 4" xfId="17547"/>
    <cellStyle name="Currency 10 7 2 4 2" xfId="30358"/>
    <cellStyle name="Currency 10 7 2 5" xfId="30353"/>
    <cellStyle name="Currency 10 7 3" xfId="4350"/>
    <cellStyle name="Currency 10 7 3 2" xfId="8227"/>
    <cellStyle name="Currency 10 7 3 2 2" xfId="19858"/>
    <cellStyle name="Currency 10 7 3 2 2 2" xfId="30361"/>
    <cellStyle name="Currency 10 7 3 2 3" xfId="30360"/>
    <cellStyle name="Currency 10 7 3 3" xfId="12107"/>
    <cellStyle name="Currency 10 7 3 3 2" xfId="23733"/>
    <cellStyle name="Currency 10 7 3 3 2 2" xfId="30363"/>
    <cellStyle name="Currency 10 7 3 3 3" xfId="30362"/>
    <cellStyle name="Currency 10 7 3 4" xfId="15982"/>
    <cellStyle name="Currency 10 7 3 4 2" xfId="30364"/>
    <cellStyle name="Currency 10 7 3 5" xfId="30359"/>
    <cellStyle name="Currency 10 7 4" xfId="7052"/>
    <cellStyle name="Currency 10 7 4 2" xfId="18683"/>
    <cellStyle name="Currency 10 7 4 2 2" xfId="30366"/>
    <cellStyle name="Currency 10 7 4 3" xfId="30365"/>
    <cellStyle name="Currency 10 7 5" xfId="10932"/>
    <cellStyle name="Currency 10 7 5 2" xfId="22558"/>
    <cellStyle name="Currency 10 7 5 2 2" xfId="30368"/>
    <cellStyle name="Currency 10 7 5 3" xfId="30367"/>
    <cellStyle name="Currency 10 7 6" xfId="14807"/>
    <cellStyle name="Currency 10 7 6 2" xfId="30369"/>
    <cellStyle name="Currency 10 7 7" xfId="30352"/>
    <cellStyle name="Currency 10 8" xfId="4699"/>
    <cellStyle name="Currency 10 8 2" xfId="8576"/>
    <cellStyle name="Currency 10 8 2 2" xfId="20207"/>
    <cellStyle name="Currency 10 8 2 2 2" xfId="30372"/>
    <cellStyle name="Currency 10 8 2 3" xfId="30371"/>
    <cellStyle name="Currency 10 8 3" xfId="12456"/>
    <cellStyle name="Currency 10 8 3 2" xfId="24082"/>
    <cellStyle name="Currency 10 8 3 2 2" xfId="30374"/>
    <cellStyle name="Currency 10 8 3 3" xfId="30373"/>
    <cellStyle name="Currency 10 8 4" xfId="16331"/>
    <cellStyle name="Currency 10 8 4 2" xfId="30375"/>
    <cellStyle name="Currency 10 8 5" xfId="30370"/>
    <cellStyle name="Currency 10 9" xfId="5048"/>
    <cellStyle name="Currency 10 9 2" xfId="8924"/>
    <cellStyle name="Currency 10 9 2 2" xfId="20555"/>
    <cellStyle name="Currency 10 9 2 2 2" xfId="30378"/>
    <cellStyle name="Currency 10 9 2 3" xfId="30377"/>
    <cellStyle name="Currency 10 9 3" xfId="12804"/>
    <cellStyle name="Currency 10 9 3 2" xfId="24430"/>
    <cellStyle name="Currency 10 9 3 2 2" xfId="30380"/>
    <cellStyle name="Currency 10 9 3 3" xfId="30379"/>
    <cellStyle name="Currency 10 9 4" xfId="16679"/>
    <cellStyle name="Currency 10 9 4 2" xfId="30381"/>
    <cellStyle name="Currency 10 9 5" xfId="30376"/>
    <cellStyle name="Currency 11" xfId="2197"/>
    <cellStyle name="Currency 11 10" xfId="5349"/>
    <cellStyle name="Currency 11 10 2" xfId="9225"/>
    <cellStyle name="Currency 11 10 2 2" xfId="20856"/>
    <cellStyle name="Currency 11 10 2 2 2" xfId="30385"/>
    <cellStyle name="Currency 11 10 2 3" xfId="30384"/>
    <cellStyle name="Currency 11 10 3" xfId="13105"/>
    <cellStyle name="Currency 11 10 3 2" xfId="24731"/>
    <cellStyle name="Currency 11 10 3 2 2" xfId="30387"/>
    <cellStyle name="Currency 11 10 3 3" xfId="30386"/>
    <cellStyle name="Currency 11 10 4" xfId="16980"/>
    <cellStyle name="Currency 11 10 4 2" xfId="30388"/>
    <cellStyle name="Currency 11 10 5" xfId="30383"/>
    <cellStyle name="Currency 11 11" xfId="3524"/>
    <cellStyle name="Currency 11 11 2" xfId="7401"/>
    <cellStyle name="Currency 11 11 2 2" xfId="19032"/>
    <cellStyle name="Currency 11 11 2 2 2" xfId="30391"/>
    <cellStyle name="Currency 11 11 2 3" xfId="30390"/>
    <cellStyle name="Currency 11 11 3" xfId="11281"/>
    <cellStyle name="Currency 11 11 3 2" xfId="22907"/>
    <cellStyle name="Currency 11 11 3 2 2" xfId="30393"/>
    <cellStyle name="Currency 11 11 3 3" xfId="30392"/>
    <cellStyle name="Currency 11 11 4" xfId="15156"/>
    <cellStyle name="Currency 11 11 4 2" xfId="30394"/>
    <cellStyle name="Currency 11 11 5" xfId="30389"/>
    <cellStyle name="Currency 11 12" xfId="6265"/>
    <cellStyle name="Currency 11 12 2" xfId="10141"/>
    <cellStyle name="Currency 11 12 2 2" xfId="21772"/>
    <cellStyle name="Currency 11 12 2 2 2" xfId="30397"/>
    <cellStyle name="Currency 11 12 2 3" xfId="30396"/>
    <cellStyle name="Currency 11 12 3" xfId="14021"/>
    <cellStyle name="Currency 11 12 3 2" xfId="25647"/>
    <cellStyle name="Currency 11 12 3 2 2" xfId="30399"/>
    <cellStyle name="Currency 11 12 3 3" xfId="30398"/>
    <cellStyle name="Currency 11 12 4" xfId="17896"/>
    <cellStyle name="Currency 11 12 4 2" xfId="30400"/>
    <cellStyle name="Currency 11 12 5" xfId="30395"/>
    <cellStyle name="Currency 11 13" xfId="6485"/>
    <cellStyle name="Currency 11 13 2" xfId="18116"/>
    <cellStyle name="Currency 11 13 2 2" xfId="30402"/>
    <cellStyle name="Currency 11 13 3" xfId="30401"/>
    <cellStyle name="Currency 11 14" xfId="10365"/>
    <cellStyle name="Currency 11 14 2" xfId="21991"/>
    <cellStyle name="Currency 11 14 2 2" xfId="30404"/>
    <cellStyle name="Currency 11 14 3" xfId="30403"/>
    <cellStyle name="Currency 11 15" xfId="14240"/>
    <cellStyle name="Currency 11 15 2" xfId="30405"/>
    <cellStyle name="Currency 11 16" xfId="30382"/>
    <cellStyle name="Currency 11 2" xfId="2198"/>
    <cellStyle name="Currency 11 2 10" xfId="3525"/>
    <cellStyle name="Currency 11 2 10 2" xfId="7402"/>
    <cellStyle name="Currency 11 2 10 2 2" xfId="19033"/>
    <cellStyle name="Currency 11 2 10 2 2 2" xfId="30409"/>
    <cellStyle name="Currency 11 2 10 2 3" xfId="30408"/>
    <cellStyle name="Currency 11 2 10 3" xfId="11282"/>
    <cellStyle name="Currency 11 2 10 3 2" xfId="22908"/>
    <cellStyle name="Currency 11 2 10 3 2 2" xfId="30411"/>
    <cellStyle name="Currency 11 2 10 3 3" xfId="30410"/>
    <cellStyle name="Currency 11 2 10 4" xfId="15157"/>
    <cellStyle name="Currency 11 2 10 4 2" xfId="30412"/>
    <cellStyle name="Currency 11 2 10 5" xfId="30407"/>
    <cellStyle name="Currency 11 2 11" xfId="6266"/>
    <cellStyle name="Currency 11 2 11 2" xfId="10142"/>
    <cellStyle name="Currency 11 2 11 2 2" xfId="21773"/>
    <cellStyle name="Currency 11 2 11 2 2 2" xfId="30415"/>
    <cellStyle name="Currency 11 2 11 2 3" xfId="30414"/>
    <cellStyle name="Currency 11 2 11 3" xfId="14022"/>
    <cellStyle name="Currency 11 2 11 3 2" xfId="25648"/>
    <cellStyle name="Currency 11 2 11 3 2 2" xfId="30417"/>
    <cellStyle name="Currency 11 2 11 3 3" xfId="30416"/>
    <cellStyle name="Currency 11 2 11 4" xfId="17897"/>
    <cellStyle name="Currency 11 2 11 4 2" xfId="30418"/>
    <cellStyle name="Currency 11 2 11 5" xfId="30413"/>
    <cellStyle name="Currency 11 2 12" xfId="6486"/>
    <cellStyle name="Currency 11 2 12 2" xfId="18117"/>
    <cellStyle name="Currency 11 2 12 2 2" xfId="30420"/>
    <cellStyle name="Currency 11 2 12 3" xfId="30419"/>
    <cellStyle name="Currency 11 2 13" xfId="10366"/>
    <cellStyle name="Currency 11 2 13 2" xfId="21992"/>
    <cellStyle name="Currency 11 2 13 2 2" xfId="30422"/>
    <cellStyle name="Currency 11 2 13 3" xfId="30421"/>
    <cellStyle name="Currency 11 2 14" xfId="14241"/>
    <cellStyle name="Currency 11 2 14 2" xfId="30423"/>
    <cellStyle name="Currency 11 2 15" xfId="30406"/>
    <cellStyle name="Currency 11 2 2" xfId="2330"/>
    <cellStyle name="Currency 11 2 2 10" xfId="6379"/>
    <cellStyle name="Currency 11 2 2 10 2" xfId="10255"/>
    <cellStyle name="Currency 11 2 2 10 2 2" xfId="21886"/>
    <cellStyle name="Currency 11 2 2 10 2 2 2" xfId="30427"/>
    <cellStyle name="Currency 11 2 2 10 2 3" xfId="30426"/>
    <cellStyle name="Currency 11 2 2 10 3" xfId="14135"/>
    <cellStyle name="Currency 11 2 2 10 3 2" xfId="25761"/>
    <cellStyle name="Currency 11 2 2 10 3 2 2" xfId="30429"/>
    <cellStyle name="Currency 11 2 2 10 3 3" xfId="30428"/>
    <cellStyle name="Currency 11 2 2 10 4" xfId="18010"/>
    <cellStyle name="Currency 11 2 2 10 4 2" xfId="30430"/>
    <cellStyle name="Currency 11 2 2 10 5" xfId="30425"/>
    <cellStyle name="Currency 11 2 2 11" xfId="6599"/>
    <cellStyle name="Currency 11 2 2 11 2" xfId="18230"/>
    <cellStyle name="Currency 11 2 2 11 2 2" xfId="30432"/>
    <cellStyle name="Currency 11 2 2 11 3" xfId="30431"/>
    <cellStyle name="Currency 11 2 2 12" xfId="10479"/>
    <cellStyle name="Currency 11 2 2 12 2" xfId="22105"/>
    <cellStyle name="Currency 11 2 2 12 2 2" xfId="30434"/>
    <cellStyle name="Currency 11 2 2 12 3" xfId="30433"/>
    <cellStyle name="Currency 11 2 2 13" xfId="14354"/>
    <cellStyle name="Currency 11 2 2 13 2" xfId="30435"/>
    <cellStyle name="Currency 11 2 2 14" xfId="30424"/>
    <cellStyle name="Currency 11 2 2 2" xfId="2407"/>
    <cellStyle name="Currency 11 2 2 2 2" xfId="2695"/>
    <cellStyle name="Currency 11 2 2 2 3" xfId="2694"/>
    <cellStyle name="Currency 11 2 2 2 3 2" xfId="5624"/>
    <cellStyle name="Currency 11 2 2 2 3 2 2" xfId="9500"/>
    <cellStyle name="Currency 11 2 2 2 3 2 2 2" xfId="21131"/>
    <cellStyle name="Currency 11 2 2 2 3 2 2 2 2" xfId="30439"/>
    <cellStyle name="Currency 11 2 2 2 3 2 2 3" xfId="30438"/>
    <cellStyle name="Currency 11 2 2 2 3 2 3" xfId="13380"/>
    <cellStyle name="Currency 11 2 2 2 3 2 3 2" xfId="25006"/>
    <cellStyle name="Currency 11 2 2 2 3 2 3 2 2" xfId="30441"/>
    <cellStyle name="Currency 11 2 2 2 3 2 3 3" xfId="30440"/>
    <cellStyle name="Currency 11 2 2 2 3 2 4" xfId="17255"/>
    <cellStyle name="Currency 11 2 2 2 3 2 4 2" xfId="30442"/>
    <cellStyle name="Currency 11 2 2 2 3 2 5" xfId="30437"/>
    <cellStyle name="Currency 11 2 2 2 3 3" xfId="3929"/>
    <cellStyle name="Currency 11 2 2 2 3 3 2" xfId="7806"/>
    <cellStyle name="Currency 11 2 2 2 3 3 2 2" xfId="19437"/>
    <cellStyle name="Currency 11 2 2 2 3 3 2 2 2" xfId="30445"/>
    <cellStyle name="Currency 11 2 2 2 3 3 2 3" xfId="30444"/>
    <cellStyle name="Currency 11 2 2 2 3 3 3" xfId="11686"/>
    <cellStyle name="Currency 11 2 2 2 3 3 3 2" xfId="23312"/>
    <cellStyle name="Currency 11 2 2 2 3 3 3 2 2" xfId="30447"/>
    <cellStyle name="Currency 11 2 2 2 3 3 3 3" xfId="30446"/>
    <cellStyle name="Currency 11 2 2 2 3 3 4" xfId="15561"/>
    <cellStyle name="Currency 11 2 2 2 3 3 4 2" xfId="30448"/>
    <cellStyle name="Currency 11 2 2 2 3 3 5" xfId="30443"/>
    <cellStyle name="Currency 11 2 2 2 3 4" xfId="6760"/>
    <cellStyle name="Currency 11 2 2 2 3 4 2" xfId="18391"/>
    <cellStyle name="Currency 11 2 2 2 3 4 2 2" xfId="30450"/>
    <cellStyle name="Currency 11 2 2 2 3 4 3" xfId="30449"/>
    <cellStyle name="Currency 11 2 2 2 3 5" xfId="10640"/>
    <cellStyle name="Currency 11 2 2 2 3 5 2" xfId="22266"/>
    <cellStyle name="Currency 11 2 2 2 3 5 2 2" xfId="30452"/>
    <cellStyle name="Currency 11 2 2 2 3 5 3" xfId="30451"/>
    <cellStyle name="Currency 11 2 2 2 3 6" xfId="14515"/>
    <cellStyle name="Currency 11 2 2 2 3 6 2" xfId="30453"/>
    <cellStyle name="Currency 11 2 2 2 3 7" xfId="30436"/>
    <cellStyle name="Currency 11 2 2 2 4" xfId="3409"/>
    <cellStyle name="Currency 11 2 2 2 4 2" xfId="6150"/>
    <cellStyle name="Currency 11 2 2 2 4 2 2" xfId="10026"/>
    <cellStyle name="Currency 11 2 2 2 4 2 2 2" xfId="21657"/>
    <cellStyle name="Currency 11 2 2 2 4 2 2 2 2" xfId="30457"/>
    <cellStyle name="Currency 11 2 2 2 4 2 2 3" xfId="30456"/>
    <cellStyle name="Currency 11 2 2 2 4 2 3" xfId="13906"/>
    <cellStyle name="Currency 11 2 2 2 4 2 3 2" xfId="25532"/>
    <cellStyle name="Currency 11 2 2 2 4 2 3 2 2" xfId="30459"/>
    <cellStyle name="Currency 11 2 2 2 4 2 3 3" xfId="30458"/>
    <cellStyle name="Currency 11 2 2 2 4 2 4" xfId="17781"/>
    <cellStyle name="Currency 11 2 2 2 4 2 4 2" xfId="30460"/>
    <cellStyle name="Currency 11 2 2 2 4 2 5" xfId="30455"/>
    <cellStyle name="Currency 11 2 2 2 4 3" xfId="4361"/>
    <cellStyle name="Currency 11 2 2 2 4 3 2" xfId="8238"/>
    <cellStyle name="Currency 11 2 2 2 4 3 2 2" xfId="19869"/>
    <cellStyle name="Currency 11 2 2 2 4 3 2 2 2" xfId="30463"/>
    <cellStyle name="Currency 11 2 2 2 4 3 2 3" xfId="30462"/>
    <cellStyle name="Currency 11 2 2 2 4 3 3" xfId="12118"/>
    <cellStyle name="Currency 11 2 2 2 4 3 3 2" xfId="23744"/>
    <cellStyle name="Currency 11 2 2 2 4 3 3 2 2" xfId="30465"/>
    <cellStyle name="Currency 11 2 2 2 4 3 3 3" xfId="30464"/>
    <cellStyle name="Currency 11 2 2 2 4 3 4" xfId="15993"/>
    <cellStyle name="Currency 11 2 2 2 4 3 4 2" xfId="30466"/>
    <cellStyle name="Currency 11 2 2 2 4 3 5" xfId="30461"/>
    <cellStyle name="Currency 11 2 2 2 4 4" xfId="7286"/>
    <cellStyle name="Currency 11 2 2 2 4 4 2" xfId="18917"/>
    <cellStyle name="Currency 11 2 2 2 4 4 2 2" xfId="30468"/>
    <cellStyle name="Currency 11 2 2 2 4 4 3" xfId="30467"/>
    <cellStyle name="Currency 11 2 2 2 4 5" xfId="11166"/>
    <cellStyle name="Currency 11 2 2 2 4 5 2" xfId="22792"/>
    <cellStyle name="Currency 11 2 2 2 4 5 2 2" xfId="30470"/>
    <cellStyle name="Currency 11 2 2 2 4 5 3" xfId="30469"/>
    <cellStyle name="Currency 11 2 2 2 4 6" xfId="15041"/>
    <cellStyle name="Currency 11 2 2 2 4 6 2" xfId="30471"/>
    <cellStyle name="Currency 11 2 2 2 4 7" xfId="30454"/>
    <cellStyle name="Currency 11 2 2 2 5" xfId="4710"/>
    <cellStyle name="Currency 11 2 2 2 5 2" xfId="8587"/>
    <cellStyle name="Currency 11 2 2 2 5 2 2" xfId="20218"/>
    <cellStyle name="Currency 11 2 2 2 5 2 2 2" xfId="30474"/>
    <cellStyle name="Currency 11 2 2 2 5 2 3" xfId="30473"/>
    <cellStyle name="Currency 11 2 2 2 5 3" xfId="12467"/>
    <cellStyle name="Currency 11 2 2 2 5 3 2" xfId="24093"/>
    <cellStyle name="Currency 11 2 2 2 5 3 2 2" xfId="30476"/>
    <cellStyle name="Currency 11 2 2 2 5 3 3" xfId="30475"/>
    <cellStyle name="Currency 11 2 2 2 5 4" xfId="16342"/>
    <cellStyle name="Currency 11 2 2 2 5 4 2" xfId="30477"/>
    <cellStyle name="Currency 11 2 2 2 5 5" xfId="30472"/>
    <cellStyle name="Currency 11 2 2 2 6" xfId="5059"/>
    <cellStyle name="Currency 11 2 2 2 6 2" xfId="8935"/>
    <cellStyle name="Currency 11 2 2 2 6 2 2" xfId="20566"/>
    <cellStyle name="Currency 11 2 2 2 6 2 2 2" xfId="30480"/>
    <cellStyle name="Currency 11 2 2 2 6 2 3" xfId="30479"/>
    <cellStyle name="Currency 11 2 2 2 6 3" xfId="12815"/>
    <cellStyle name="Currency 11 2 2 2 6 3 2" xfId="24441"/>
    <cellStyle name="Currency 11 2 2 2 6 3 2 2" xfId="30482"/>
    <cellStyle name="Currency 11 2 2 2 6 3 3" xfId="30481"/>
    <cellStyle name="Currency 11 2 2 2 6 4" xfId="16690"/>
    <cellStyle name="Currency 11 2 2 2 6 4 2" xfId="30483"/>
    <cellStyle name="Currency 11 2 2 2 6 5" xfId="30478"/>
    <cellStyle name="Currency 11 2 2 2 7" xfId="3809"/>
    <cellStyle name="Currency 11 2 2 2 7 2" xfId="7686"/>
    <cellStyle name="Currency 11 2 2 2 7 2 2" xfId="19317"/>
    <cellStyle name="Currency 11 2 2 2 7 2 2 2" xfId="30486"/>
    <cellStyle name="Currency 11 2 2 2 7 2 3" xfId="30485"/>
    <cellStyle name="Currency 11 2 2 2 7 3" xfId="11566"/>
    <cellStyle name="Currency 11 2 2 2 7 3 2" xfId="23192"/>
    <cellStyle name="Currency 11 2 2 2 7 3 2 2" xfId="30488"/>
    <cellStyle name="Currency 11 2 2 2 7 3 3" xfId="30487"/>
    <cellStyle name="Currency 11 2 2 2 7 4" xfId="15441"/>
    <cellStyle name="Currency 11 2 2 2 7 4 2" xfId="30489"/>
    <cellStyle name="Currency 11 2 2 2 7 5" xfId="30484"/>
    <cellStyle name="Currency 11 2 2 3" xfId="2696"/>
    <cellStyle name="Currency 11 2 2 4" xfId="2693"/>
    <cellStyle name="Currency 11 2 2 4 2" xfId="5623"/>
    <cellStyle name="Currency 11 2 2 4 2 2" xfId="9499"/>
    <cellStyle name="Currency 11 2 2 4 2 2 2" xfId="21130"/>
    <cellStyle name="Currency 11 2 2 4 2 2 2 2" xfId="30493"/>
    <cellStyle name="Currency 11 2 2 4 2 2 3" xfId="30492"/>
    <cellStyle name="Currency 11 2 2 4 2 3" xfId="13379"/>
    <cellStyle name="Currency 11 2 2 4 2 3 2" xfId="25005"/>
    <cellStyle name="Currency 11 2 2 4 2 3 2 2" xfId="30495"/>
    <cellStyle name="Currency 11 2 2 4 2 3 3" xfId="30494"/>
    <cellStyle name="Currency 11 2 2 4 2 4" xfId="17254"/>
    <cellStyle name="Currency 11 2 2 4 2 4 2" xfId="30496"/>
    <cellStyle name="Currency 11 2 2 4 2 5" xfId="30491"/>
    <cellStyle name="Currency 11 2 2 4 3" xfId="3928"/>
    <cellStyle name="Currency 11 2 2 4 3 2" xfId="7805"/>
    <cellStyle name="Currency 11 2 2 4 3 2 2" xfId="19436"/>
    <cellStyle name="Currency 11 2 2 4 3 2 2 2" xfId="30499"/>
    <cellStyle name="Currency 11 2 2 4 3 2 3" xfId="30498"/>
    <cellStyle name="Currency 11 2 2 4 3 3" xfId="11685"/>
    <cellStyle name="Currency 11 2 2 4 3 3 2" xfId="23311"/>
    <cellStyle name="Currency 11 2 2 4 3 3 2 2" xfId="30501"/>
    <cellStyle name="Currency 11 2 2 4 3 3 3" xfId="30500"/>
    <cellStyle name="Currency 11 2 2 4 3 4" xfId="15560"/>
    <cellStyle name="Currency 11 2 2 4 3 4 2" xfId="30502"/>
    <cellStyle name="Currency 11 2 2 4 3 5" xfId="30497"/>
    <cellStyle name="Currency 11 2 2 4 4" xfId="6759"/>
    <cellStyle name="Currency 11 2 2 4 4 2" xfId="18390"/>
    <cellStyle name="Currency 11 2 2 4 4 2 2" xfId="30504"/>
    <cellStyle name="Currency 11 2 2 4 4 3" xfId="30503"/>
    <cellStyle name="Currency 11 2 2 4 5" xfId="10639"/>
    <cellStyle name="Currency 11 2 2 4 5 2" xfId="22265"/>
    <cellStyle name="Currency 11 2 2 4 5 2 2" xfId="30506"/>
    <cellStyle name="Currency 11 2 2 4 5 3" xfId="30505"/>
    <cellStyle name="Currency 11 2 2 4 6" xfId="14514"/>
    <cellStyle name="Currency 11 2 2 4 6 2" xfId="30507"/>
    <cellStyle name="Currency 11 2 2 4 7" xfId="30490"/>
    <cellStyle name="Currency 11 2 2 5" xfId="3299"/>
    <cellStyle name="Currency 11 2 2 5 2" xfId="6040"/>
    <cellStyle name="Currency 11 2 2 5 2 2" xfId="9916"/>
    <cellStyle name="Currency 11 2 2 5 2 2 2" xfId="21547"/>
    <cellStyle name="Currency 11 2 2 5 2 2 2 2" xfId="30511"/>
    <cellStyle name="Currency 11 2 2 5 2 2 3" xfId="30510"/>
    <cellStyle name="Currency 11 2 2 5 2 3" xfId="13796"/>
    <cellStyle name="Currency 11 2 2 5 2 3 2" xfId="25422"/>
    <cellStyle name="Currency 11 2 2 5 2 3 2 2" xfId="30513"/>
    <cellStyle name="Currency 11 2 2 5 2 3 3" xfId="30512"/>
    <cellStyle name="Currency 11 2 2 5 2 4" xfId="17671"/>
    <cellStyle name="Currency 11 2 2 5 2 4 2" xfId="30514"/>
    <cellStyle name="Currency 11 2 2 5 2 5" xfId="30509"/>
    <cellStyle name="Currency 11 2 2 5 3" xfId="4360"/>
    <cellStyle name="Currency 11 2 2 5 3 2" xfId="8237"/>
    <cellStyle name="Currency 11 2 2 5 3 2 2" xfId="19868"/>
    <cellStyle name="Currency 11 2 2 5 3 2 2 2" xfId="30517"/>
    <cellStyle name="Currency 11 2 2 5 3 2 3" xfId="30516"/>
    <cellStyle name="Currency 11 2 2 5 3 3" xfId="12117"/>
    <cellStyle name="Currency 11 2 2 5 3 3 2" xfId="23743"/>
    <cellStyle name="Currency 11 2 2 5 3 3 2 2" xfId="30519"/>
    <cellStyle name="Currency 11 2 2 5 3 3 3" xfId="30518"/>
    <cellStyle name="Currency 11 2 2 5 3 4" xfId="15992"/>
    <cellStyle name="Currency 11 2 2 5 3 4 2" xfId="30520"/>
    <cellStyle name="Currency 11 2 2 5 3 5" xfId="30515"/>
    <cellStyle name="Currency 11 2 2 5 4" xfId="7176"/>
    <cellStyle name="Currency 11 2 2 5 4 2" xfId="18807"/>
    <cellStyle name="Currency 11 2 2 5 4 2 2" xfId="30522"/>
    <cellStyle name="Currency 11 2 2 5 4 3" xfId="30521"/>
    <cellStyle name="Currency 11 2 2 5 5" xfId="11056"/>
    <cellStyle name="Currency 11 2 2 5 5 2" xfId="22682"/>
    <cellStyle name="Currency 11 2 2 5 5 2 2" xfId="30524"/>
    <cellStyle name="Currency 11 2 2 5 5 3" xfId="30523"/>
    <cellStyle name="Currency 11 2 2 5 6" xfId="14931"/>
    <cellStyle name="Currency 11 2 2 5 6 2" xfId="30525"/>
    <cellStyle name="Currency 11 2 2 5 7" xfId="30508"/>
    <cellStyle name="Currency 11 2 2 6" xfId="4709"/>
    <cellStyle name="Currency 11 2 2 6 2" xfId="8586"/>
    <cellStyle name="Currency 11 2 2 6 2 2" xfId="20217"/>
    <cellStyle name="Currency 11 2 2 6 2 2 2" xfId="30528"/>
    <cellStyle name="Currency 11 2 2 6 2 3" xfId="30527"/>
    <cellStyle name="Currency 11 2 2 6 3" xfId="12466"/>
    <cellStyle name="Currency 11 2 2 6 3 2" xfId="24092"/>
    <cellStyle name="Currency 11 2 2 6 3 2 2" xfId="30530"/>
    <cellStyle name="Currency 11 2 2 6 3 3" xfId="30529"/>
    <cellStyle name="Currency 11 2 2 6 4" xfId="16341"/>
    <cellStyle name="Currency 11 2 2 6 4 2" xfId="30531"/>
    <cellStyle name="Currency 11 2 2 6 5" xfId="30526"/>
    <cellStyle name="Currency 11 2 2 7" xfId="5058"/>
    <cellStyle name="Currency 11 2 2 7 2" xfId="8934"/>
    <cellStyle name="Currency 11 2 2 7 2 2" xfId="20565"/>
    <cellStyle name="Currency 11 2 2 7 2 2 2" xfId="30534"/>
    <cellStyle name="Currency 11 2 2 7 2 3" xfId="30533"/>
    <cellStyle name="Currency 11 2 2 7 3" xfId="12814"/>
    <cellStyle name="Currency 11 2 2 7 3 2" xfId="24440"/>
    <cellStyle name="Currency 11 2 2 7 3 2 2" xfId="30536"/>
    <cellStyle name="Currency 11 2 2 7 3 3" xfId="30535"/>
    <cellStyle name="Currency 11 2 2 7 4" xfId="16689"/>
    <cellStyle name="Currency 11 2 2 7 4 2" xfId="30537"/>
    <cellStyle name="Currency 11 2 2 7 5" xfId="30532"/>
    <cellStyle name="Currency 11 2 2 8" xfId="5463"/>
    <cellStyle name="Currency 11 2 2 8 2" xfId="9339"/>
    <cellStyle name="Currency 11 2 2 8 2 2" xfId="20970"/>
    <cellStyle name="Currency 11 2 2 8 2 2 2" xfId="30540"/>
    <cellStyle name="Currency 11 2 2 8 2 3" xfId="30539"/>
    <cellStyle name="Currency 11 2 2 8 3" xfId="13219"/>
    <cellStyle name="Currency 11 2 2 8 3 2" xfId="24845"/>
    <cellStyle name="Currency 11 2 2 8 3 2 2" xfId="30542"/>
    <cellStyle name="Currency 11 2 2 8 3 3" xfId="30541"/>
    <cellStyle name="Currency 11 2 2 8 4" xfId="17094"/>
    <cellStyle name="Currency 11 2 2 8 4 2" xfId="30543"/>
    <cellStyle name="Currency 11 2 2 8 5" xfId="30538"/>
    <cellStyle name="Currency 11 2 2 9" xfId="3642"/>
    <cellStyle name="Currency 11 2 2 9 2" xfId="7519"/>
    <cellStyle name="Currency 11 2 2 9 2 2" xfId="19150"/>
    <cellStyle name="Currency 11 2 2 9 2 2 2" xfId="30546"/>
    <cellStyle name="Currency 11 2 2 9 2 3" xfId="30545"/>
    <cellStyle name="Currency 11 2 2 9 3" xfId="11399"/>
    <cellStyle name="Currency 11 2 2 9 3 2" xfId="23025"/>
    <cellStyle name="Currency 11 2 2 9 3 2 2" xfId="30548"/>
    <cellStyle name="Currency 11 2 2 9 3 3" xfId="30547"/>
    <cellStyle name="Currency 11 2 2 9 4" xfId="15274"/>
    <cellStyle name="Currency 11 2 2 9 4 2" xfId="30549"/>
    <cellStyle name="Currency 11 2 2 9 5" xfId="30544"/>
    <cellStyle name="Currency 11 2 3" xfId="2406"/>
    <cellStyle name="Currency 11 2 3 2" xfId="2698"/>
    <cellStyle name="Currency 11 2 3 3" xfId="2697"/>
    <cellStyle name="Currency 11 2 3 3 2" xfId="5625"/>
    <cellStyle name="Currency 11 2 3 3 2 2" xfId="9501"/>
    <cellStyle name="Currency 11 2 3 3 2 2 2" xfId="21132"/>
    <cellStyle name="Currency 11 2 3 3 2 2 2 2" xfId="30553"/>
    <cellStyle name="Currency 11 2 3 3 2 2 3" xfId="30552"/>
    <cellStyle name="Currency 11 2 3 3 2 3" xfId="13381"/>
    <cellStyle name="Currency 11 2 3 3 2 3 2" xfId="25007"/>
    <cellStyle name="Currency 11 2 3 3 2 3 2 2" xfId="30555"/>
    <cellStyle name="Currency 11 2 3 3 2 3 3" xfId="30554"/>
    <cellStyle name="Currency 11 2 3 3 2 4" xfId="17256"/>
    <cellStyle name="Currency 11 2 3 3 2 4 2" xfId="30556"/>
    <cellStyle name="Currency 11 2 3 3 2 5" xfId="30551"/>
    <cellStyle name="Currency 11 2 3 3 3" xfId="3930"/>
    <cellStyle name="Currency 11 2 3 3 3 2" xfId="7807"/>
    <cellStyle name="Currency 11 2 3 3 3 2 2" xfId="19438"/>
    <cellStyle name="Currency 11 2 3 3 3 2 2 2" xfId="30559"/>
    <cellStyle name="Currency 11 2 3 3 3 2 3" xfId="30558"/>
    <cellStyle name="Currency 11 2 3 3 3 3" xfId="11687"/>
    <cellStyle name="Currency 11 2 3 3 3 3 2" xfId="23313"/>
    <cellStyle name="Currency 11 2 3 3 3 3 2 2" xfId="30561"/>
    <cellStyle name="Currency 11 2 3 3 3 3 3" xfId="30560"/>
    <cellStyle name="Currency 11 2 3 3 3 4" xfId="15562"/>
    <cellStyle name="Currency 11 2 3 3 3 4 2" xfId="30562"/>
    <cellStyle name="Currency 11 2 3 3 3 5" xfId="30557"/>
    <cellStyle name="Currency 11 2 3 3 4" xfId="6761"/>
    <cellStyle name="Currency 11 2 3 3 4 2" xfId="18392"/>
    <cellStyle name="Currency 11 2 3 3 4 2 2" xfId="30564"/>
    <cellStyle name="Currency 11 2 3 3 4 3" xfId="30563"/>
    <cellStyle name="Currency 11 2 3 3 5" xfId="10641"/>
    <cellStyle name="Currency 11 2 3 3 5 2" xfId="22267"/>
    <cellStyle name="Currency 11 2 3 3 5 2 2" xfId="30566"/>
    <cellStyle name="Currency 11 2 3 3 5 3" xfId="30565"/>
    <cellStyle name="Currency 11 2 3 3 6" xfId="14516"/>
    <cellStyle name="Currency 11 2 3 3 6 2" xfId="30567"/>
    <cellStyle name="Currency 11 2 3 3 7" xfId="30550"/>
    <cellStyle name="Currency 11 2 3 4" xfId="3425"/>
    <cellStyle name="Currency 11 2 3 4 2" xfId="6166"/>
    <cellStyle name="Currency 11 2 3 4 2 2" xfId="10042"/>
    <cellStyle name="Currency 11 2 3 4 2 2 2" xfId="21673"/>
    <cellStyle name="Currency 11 2 3 4 2 2 2 2" xfId="30571"/>
    <cellStyle name="Currency 11 2 3 4 2 2 3" xfId="30570"/>
    <cellStyle name="Currency 11 2 3 4 2 3" xfId="13922"/>
    <cellStyle name="Currency 11 2 3 4 2 3 2" xfId="25548"/>
    <cellStyle name="Currency 11 2 3 4 2 3 2 2" xfId="30573"/>
    <cellStyle name="Currency 11 2 3 4 2 3 3" xfId="30572"/>
    <cellStyle name="Currency 11 2 3 4 2 4" xfId="17797"/>
    <cellStyle name="Currency 11 2 3 4 2 4 2" xfId="30574"/>
    <cellStyle name="Currency 11 2 3 4 2 5" xfId="30569"/>
    <cellStyle name="Currency 11 2 3 4 3" xfId="4362"/>
    <cellStyle name="Currency 11 2 3 4 3 2" xfId="8239"/>
    <cellStyle name="Currency 11 2 3 4 3 2 2" xfId="19870"/>
    <cellStyle name="Currency 11 2 3 4 3 2 2 2" xfId="30577"/>
    <cellStyle name="Currency 11 2 3 4 3 2 3" xfId="30576"/>
    <cellStyle name="Currency 11 2 3 4 3 3" xfId="12119"/>
    <cellStyle name="Currency 11 2 3 4 3 3 2" xfId="23745"/>
    <cellStyle name="Currency 11 2 3 4 3 3 2 2" xfId="30579"/>
    <cellStyle name="Currency 11 2 3 4 3 3 3" xfId="30578"/>
    <cellStyle name="Currency 11 2 3 4 3 4" xfId="15994"/>
    <cellStyle name="Currency 11 2 3 4 3 4 2" xfId="30580"/>
    <cellStyle name="Currency 11 2 3 4 3 5" xfId="30575"/>
    <cellStyle name="Currency 11 2 3 4 4" xfId="7302"/>
    <cellStyle name="Currency 11 2 3 4 4 2" xfId="18933"/>
    <cellStyle name="Currency 11 2 3 4 4 2 2" xfId="30582"/>
    <cellStyle name="Currency 11 2 3 4 4 3" xfId="30581"/>
    <cellStyle name="Currency 11 2 3 4 5" xfId="11182"/>
    <cellStyle name="Currency 11 2 3 4 5 2" xfId="22808"/>
    <cellStyle name="Currency 11 2 3 4 5 2 2" xfId="30584"/>
    <cellStyle name="Currency 11 2 3 4 5 3" xfId="30583"/>
    <cellStyle name="Currency 11 2 3 4 6" xfId="15057"/>
    <cellStyle name="Currency 11 2 3 4 6 2" xfId="30585"/>
    <cellStyle name="Currency 11 2 3 4 7" xfId="30568"/>
    <cellStyle name="Currency 11 2 3 5" xfId="4711"/>
    <cellStyle name="Currency 11 2 3 5 2" xfId="8588"/>
    <cellStyle name="Currency 11 2 3 5 2 2" xfId="20219"/>
    <cellStyle name="Currency 11 2 3 5 2 2 2" xfId="30588"/>
    <cellStyle name="Currency 11 2 3 5 2 3" xfId="30587"/>
    <cellStyle name="Currency 11 2 3 5 3" xfId="12468"/>
    <cellStyle name="Currency 11 2 3 5 3 2" xfId="24094"/>
    <cellStyle name="Currency 11 2 3 5 3 2 2" xfId="30590"/>
    <cellStyle name="Currency 11 2 3 5 3 3" xfId="30589"/>
    <cellStyle name="Currency 11 2 3 5 4" xfId="16343"/>
    <cellStyle name="Currency 11 2 3 5 4 2" xfId="30591"/>
    <cellStyle name="Currency 11 2 3 5 5" xfId="30586"/>
    <cellStyle name="Currency 11 2 3 6" xfId="5060"/>
    <cellStyle name="Currency 11 2 3 6 2" xfId="8936"/>
    <cellStyle name="Currency 11 2 3 6 2 2" xfId="20567"/>
    <cellStyle name="Currency 11 2 3 6 2 2 2" xfId="30594"/>
    <cellStyle name="Currency 11 2 3 6 2 3" xfId="30593"/>
    <cellStyle name="Currency 11 2 3 6 3" xfId="12816"/>
    <cellStyle name="Currency 11 2 3 6 3 2" xfId="24442"/>
    <cellStyle name="Currency 11 2 3 6 3 2 2" xfId="30596"/>
    <cellStyle name="Currency 11 2 3 6 3 3" xfId="30595"/>
    <cellStyle name="Currency 11 2 3 6 4" xfId="16691"/>
    <cellStyle name="Currency 11 2 3 6 4 2" xfId="30597"/>
    <cellStyle name="Currency 11 2 3 6 5" xfId="30592"/>
    <cellStyle name="Currency 11 2 3 7" xfId="3696"/>
    <cellStyle name="Currency 11 2 3 7 2" xfId="7573"/>
    <cellStyle name="Currency 11 2 3 7 2 2" xfId="19204"/>
    <cellStyle name="Currency 11 2 3 7 2 2 2" xfId="30600"/>
    <cellStyle name="Currency 11 2 3 7 2 3" xfId="30599"/>
    <cellStyle name="Currency 11 2 3 7 3" xfId="11453"/>
    <cellStyle name="Currency 11 2 3 7 3 2" xfId="23079"/>
    <cellStyle name="Currency 11 2 3 7 3 2 2" xfId="30602"/>
    <cellStyle name="Currency 11 2 3 7 3 3" xfId="30601"/>
    <cellStyle name="Currency 11 2 3 7 4" xfId="15328"/>
    <cellStyle name="Currency 11 2 3 7 4 2" xfId="30603"/>
    <cellStyle name="Currency 11 2 3 7 5" xfId="30598"/>
    <cellStyle name="Currency 11 2 4" xfId="2699"/>
    <cellStyle name="Currency 11 2 5" xfId="2692"/>
    <cellStyle name="Currency 11 2 5 2" xfId="5622"/>
    <cellStyle name="Currency 11 2 5 2 2" xfId="9498"/>
    <cellStyle name="Currency 11 2 5 2 2 2" xfId="21129"/>
    <cellStyle name="Currency 11 2 5 2 2 2 2" xfId="30607"/>
    <cellStyle name="Currency 11 2 5 2 2 3" xfId="30606"/>
    <cellStyle name="Currency 11 2 5 2 3" xfId="13378"/>
    <cellStyle name="Currency 11 2 5 2 3 2" xfId="25004"/>
    <cellStyle name="Currency 11 2 5 2 3 2 2" xfId="30609"/>
    <cellStyle name="Currency 11 2 5 2 3 3" xfId="30608"/>
    <cellStyle name="Currency 11 2 5 2 4" xfId="17253"/>
    <cellStyle name="Currency 11 2 5 2 4 2" xfId="30610"/>
    <cellStyle name="Currency 11 2 5 2 5" xfId="30605"/>
    <cellStyle name="Currency 11 2 5 3" xfId="3927"/>
    <cellStyle name="Currency 11 2 5 3 2" xfId="7804"/>
    <cellStyle name="Currency 11 2 5 3 2 2" xfId="19435"/>
    <cellStyle name="Currency 11 2 5 3 2 2 2" xfId="30613"/>
    <cellStyle name="Currency 11 2 5 3 2 3" xfId="30612"/>
    <cellStyle name="Currency 11 2 5 3 3" xfId="11684"/>
    <cellStyle name="Currency 11 2 5 3 3 2" xfId="23310"/>
    <cellStyle name="Currency 11 2 5 3 3 2 2" xfId="30615"/>
    <cellStyle name="Currency 11 2 5 3 3 3" xfId="30614"/>
    <cellStyle name="Currency 11 2 5 3 4" xfId="15559"/>
    <cellStyle name="Currency 11 2 5 3 4 2" xfId="30616"/>
    <cellStyle name="Currency 11 2 5 3 5" xfId="30611"/>
    <cellStyle name="Currency 11 2 5 4" xfId="6758"/>
    <cellStyle name="Currency 11 2 5 4 2" xfId="18389"/>
    <cellStyle name="Currency 11 2 5 4 2 2" xfId="30618"/>
    <cellStyle name="Currency 11 2 5 4 3" xfId="30617"/>
    <cellStyle name="Currency 11 2 5 5" xfId="10638"/>
    <cellStyle name="Currency 11 2 5 5 2" xfId="22264"/>
    <cellStyle name="Currency 11 2 5 5 2 2" xfId="30620"/>
    <cellStyle name="Currency 11 2 5 5 3" xfId="30619"/>
    <cellStyle name="Currency 11 2 5 6" xfId="14513"/>
    <cellStyle name="Currency 11 2 5 6 2" xfId="30621"/>
    <cellStyle name="Currency 11 2 5 7" xfId="30604"/>
    <cellStyle name="Currency 11 2 6" xfId="3178"/>
    <cellStyle name="Currency 11 2 6 2" xfId="5919"/>
    <cellStyle name="Currency 11 2 6 2 2" xfId="9795"/>
    <cellStyle name="Currency 11 2 6 2 2 2" xfId="21426"/>
    <cellStyle name="Currency 11 2 6 2 2 2 2" xfId="30625"/>
    <cellStyle name="Currency 11 2 6 2 2 3" xfId="30624"/>
    <cellStyle name="Currency 11 2 6 2 3" xfId="13675"/>
    <cellStyle name="Currency 11 2 6 2 3 2" xfId="25301"/>
    <cellStyle name="Currency 11 2 6 2 3 2 2" xfId="30627"/>
    <cellStyle name="Currency 11 2 6 2 3 3" xfId="30626"/>
    <cellStyle name="Currency 11 2 6 2 4" xfId="17550"/>
    <cellStyle name="Currency 11 2 6 2 4 2" xfId="30628"/>
    <cellStyle name="Currency 11 2 6 2 5" xfId="30623"/>
    <cellStyle name="Currency 11 2 6 3" xfId="4359"/>
    <cellStyle name="Currency 11 2 6 3 2" xfId="8236"/>
    <cellStyle name="Currency 11 2 6 3 2 2" xfId="19867"/>
    <cellStyle name="Currency 11 2 6 3 2 2 2" xfId="30631"/>
    <cellStyle name="Currency 11 2 6 3 2 3" xfId="30630"/>
    <cellStyle name="Currency 11 2 6 3 3" xfId="12116"/>
    <cellStyle name="Currency 11 2 6 3 3 2" xfId="23742"/>
    <cellStyle name="Currency 11 2 6 3 3 2 2" xfId="30633"/>
    <cellStyle name="Currency 11 2 6 3 3 3" xfId="30632"/>
    <cellStyle name="Currency 11 2 6 3 4" xfId="15991"/>
    <cellStyle name="Currency 11 2 6 3 4 2" xfId="30634"/>
    <cellStyle name="Currency 11 2 6 3 5" xfId="30629"/>
    <cellStyle name="Currency 11 2 6 4" xfId="7055"/>
    <cellStyle name="Currency 11 2 6 4 2" xfId="18686"/>
    <cellStyle name="Currency 11 2 6 4 2 2" xfId="30636"/>
    <cellStyle name="Currency 11 2 6 4 3" xfId="30635"/>
    <cellStyle name="Currency 11 2 6 5" xfId="10935"/>
    <cellStyle name="Currency 11 2 6 5 2" xfId="22561"/>
    <cellStyle name="Currency 11 2 6 5 2 2" xfId="30638"/>
    <cellStyle name="Currency 11 2 6 5 3" xfId="30637"/>
    <cellStyle name="Currency 11 2 6 6" xfId="14810"/>
    <cellStyle name="Currency 11 2 6 6 2" xfId="30639"/>
    <cellStyle name="Currency 11 2 6 7" xfId="30622"/>
    <cellStyle name="Currency 11 2 7" xfId="4708"/>
    <cellStyle name="Currency 11 2 7 2" xfId="8585"/>
    <cellStyle name="Currency 11 2 7 2 2" xfId="20216"/>
    <cellStyle name="Currency 11 2 7 2 2 2" xfId="30642"/>
    <cellStyle name="Currency 11 2 7 2 3" xfId="30641"/>
    <cellStyle name="Currency 11 2 7 3" xfId="12465"/>
    <cellStyle name="Currency 11 2 7 3 2" xfId="24091"/>
    <cellStyle name="Currency 11 2 7 3 2 2" xfId="30644"/>
    <cellStyle name="Currency 11 2 7 3 3" xfId="30643"/>
    <cellStyle name="Currency 11 2 7 4" xfId="16340"/>
    <cellStyle name="Currency 11 2 7 4 2" xfId="30645"/>
    <cellStyle name="Currency 11 2 7 5" xfId="30640"/>
    <cellStyle name="Currency 11 2 8" xfId="5057"/>
    <cellStyle name="Currency 11 2 8 2" xfId="8933"/>
    <cellStyle name="Currency 11 2 8 2 2" xfId="20564"/>
    <cellStyle name="Currency 11 2 8 2 2 2" xfId="30648"/>
    <cellStyle name="Currency 11 2 8 2 3" xfId="30647"/>
    <cellStyle name="Currency 11 2 8 3" xfId="12813"/>
    <cellStyle name="Currency 11 2 8 3 2" xfId="24439"/>
    <cellStyle name="Currency 11 2 8 3 2 2" xfId="30650"/>
    <cellStyle name="Currency 11 2 8 3 3" xfId="30649"/>
    <cellStyle name="Currency 11 2 8 4" xfId="16688"/>
    <cellStyle name="Currency 11 2 8 4 2" xfId="30651"/>
    <cellStyle name="Currency 11 2 8 5" xfId="30646"/>
    <cellStyle name="Currency 11 2 9" xfId="5350"/>
    <cellStyle name="Currency 11 2 9 2" xfId="9226"/>
    <cellStyle name="Currency 11 2 9 2 2" xfId="20857"/>
    <cellStyle name="Currency 11 2 9 2 2 2" xfId="30654"/>
    <cellStyle name="Currency 11 2 9 2 3" xfId="30653"/>
    <cellStyle name="Currency 11 2 9 3" xfId="13106"/>
    <cellStyle name="Currency 11 2 9 3 2" xfId="24732"/>
    <cellStyle name="Currency 11 2 9 3 2 2" xfId="30656"/>
    <cellStyle name="Currency 11 2 9 3 3" xfId="30655"/>
    <cellStyle name="Currency 11 2 9 4" xfId="16981"/>
    <cellStyle name="Currency 11 2 9 4 2" xfId="30657"/>
    <cellStyle name="Currency 11 2 9 5" xfId="30652"/>
    <cellStyle name="Currency 11 3" xfId="2318"/>
    <cellStyle name="Currency 11 3 10" xfId="6368"/>
    <cellStyle name="Currency 11 3 10 2" xfId="10244"/>
    <cellStyle name="Currency 11 3 10 2 2" xfId="21875"/>
    <cellStyle name="Currency 11 3 10 2 2 2" xfId="30661"/>
    <cellStyle name="Currency 11 3 10 2 3" xfId="30660"/>
    <cellStyle name="Currency 11 3 10 3" xfId="14124"/>
    <cellStyle name="Currency 11 3 10 3 2" xfId="25750"/>
    <cellStyle name="Currency 11 3 10 3 2 2" xfId="30663"/>
    <cellStyle name="Currency 11 3 10 3 3" xfId="30662"/>
    <cellStyle name="Currency 11 3 10 4" xfId="17999"/>
    <cellStyle name="Currency 11 3 10 4 2" xfId="30664"/>
    <cellStyle name="Currency 11 3 10 5" xfId="30659"/>
    <cellStyle name="Currency 11 3 11" xfId="6588"/>
    <cellStyle name="Currency 11 3 11 2" xfId="18219"/>
    <cellStyle name="Currency 11 3 11 2 2" xfId="30666"/>
    <cellStyle name="Currency 11 3 11 3" xfId="30665"/>
    <cellStyle name="Currency 11 3 12" xfId="10468"/>
    <cellStyle name="Currency 11 3 12 2" xfId="22094"/>
    <cellStyle name="Currency 11 3 12 2 2" xfId="30668"/>
    <cellStyle name="Currency 11 3 12 3" xfId="30667"/>
    <cellStyle name="Currency 11 3 13" xfId="14343"/>
    <cellStyle name="Currency 11 3 13 2" xfId="30669"/>
    <cellStyle name="Currency 11 3 14" xfId="30658"/>
    <cellStyle name="Currency 11 3 2" xfId="2408"/>
    <cellStyle name="Currency 11 3 2 2" xfId="2702"/>
    <cellStyle name="Currency 11 3 2 3" xfId="2701"/>
    <cellStyle name="Currency 11 3 2 3 2" xfId="5627"/>
    <cellStyle name="Currency 11 3 2 3 2 2" xfId="9503"/>
    <cellStyle name="Currency 11 3 2 3 2 2 2" xfId="21134"/>
    <cellStyle name="Currency 11 3 2 3 2 2 2 2" xfId="30673"/>
    <cellStyle name="Currency 11 3 2 3 2 2 3" xfId="30672"/>
    <cellStyle name="Currency 11 3 2 3 2 3" xfId="13383"/>
    <cellStyle name="Currency 11 3 2 3 2 3 2" xfId="25009"/>
    <cellStyle name="Currency 11 3 2 3 2 3 2 2" xfId="30675"/>
    <cellStyle name="Currency 11 3 2 3 2 3 3" xfId="30674"/>
    <cellStyle name="Currency 11 3 2 3 2 4" xfId="17258"/>
    <cellStyle name="Currency 11 3 2 3 2 4 2" xfId="30676"/>
    <cellStyle name="Currency 11 3 2 3 2 5" xfId="30671"/>
    <cellStyle name="Currency 11 3 2 3 3" xfId="3932"/>
    <cellStyle name="Currency 11 3 2 3 3 2" xfId="7809"/>
    <cellStyle name="Currency 11 3 2 3 3 2 2" xfId="19440"/>
    <cellStyle name="Currency 11 3 2 3 3 2 2 2" xfId="30679"/>
    <cellStyle name="Currency 11 3 2 3 3 2 3" xfId="30678"/>
    <cellStyle name="Currency 11 3 2 3 3 3" xfId="11689"/>
    <cellStyle name="Currency 11 3 2 3 3 3 2" xfId="23315"/>
    <cellStyle name="Currency 11 3 2 3 3 3 2 2" xfId="30681"/>
    <cellStyle name="Currency 11 3 2 3 3 3 3" xfId="30680"/>
    <cellStyle name="Currency 11 3 2 3 3 4" xfId="15564"/>
    <cellStyle name="Currency 11 3 2 3 3 4 2" xfId="30682"/>
    <cellStyle name="Currency 11 3 2 3 3 5" xfId="30677"/>
    <cellStyle name="Currency 11 3 2 3 4" xfId="6763"/>
    <cellStyle name="Currency 11 3 2 3 4 2" xfId="18394"/>
    <cellStyle name="Currency 11 3 2 3 4 2 2" xfId="30684"/>
    <cellStyle name="Currency 11 3 2 3 4 3" xfId="30683"/>
    <cellStyle name="Currency 11 3 2 3 5" xfId="10643"/>
    <cellStyle name="Currency 11 3 2 3 5 2" xfId="22269"/>
    <cellStyle name="Currency 11 3 2 3 5 2 2" xfId="30686"/>
    <cellStyle name="Currency 11 3 2 3 5 3" xfId="30685"/>
    <cellStyle name="Currency 11 3 2 3 6" xfId="14518"/>
    <cellStyle name="Currency 11 3 2 3 6 2" xfId="30687"/>
    <cellStyle name="Currency 11 3 2 3 7" xfId="30670"/>
    <cellStyle name="Currency 11 3 2 4" xfId="3426"/>
    <cellStyle name="Currency 11 3 2 4 2" xfId="6167"/>
    <cellStyle name="Currency 11 3 2 4 2 2" xfId="10043"/>
    <cellStyle name="Currency 11 3 2 4 2 2 2" xfId="21674"/>
    <cellStyle name="Currency 11 3 2 4 2 2 2 2" xfId="30691"/>
    <cellStyle name="Currency 11 3 2 4 2 2 3" xfId="30690"/>
    <cellStyle name="Currency 11 3 2 4 2 3" xfId="13923"/>
    <cellStyle name="Currency 11 3 2 4 2 3 2" xfId="25549"/>
    <cellStyle name="Currency 11 3 2 4 2 3 2 2" xfId="30693"/>
    <cellStyle name="Currency 11 3 2 4 2 3 3" xfId="30692"/>
    <cellStyle name="Currency 11 3 2 4 2 4" xfId="17798"/>
    <cellStyle name="Currency 11 3 2 4 2 4 2" xfId="30694"/>
    <cellStyle name="Currency 11 3 2 4 2 5" xfId="30689"/>
    <cellStyle name="Currency 11 3 2 4 3" xfId="4364"/>
    <cellStyle name="Currency 11 3 2 4 3 2" xfId="8241"/>
    <cellStyle name="Currency 11 3 2 4 3 2 2" xfId="19872"/>
    <cellStyle name="Currency 11 3 2 4 3 2 2 2" xfId="30697"/>
    <cellStyle name="Currency 11 3 2 4 3 2 3" xfId="30696"/>
    <cellStyle name="Currency 11 3 2 4 3 3" xfId="12121"/>
    <cellStyle name="Currency 11 3 2 4 3 3 2" xfId="23747"/>
    <cellStyle name="Currency 11 3 2 4 3 3 2 2" xfId="30699"/>
    <cellStyle name="Currency 11 3 2 4 3 3 3" xfId="30698"/>
    <cellStyle name="Currency 11 3 2 4 3 4" xfId="15996"/>
    <cellStyle name="Currency 11 3 2 4 3 4 2" xfId="30700"/>
    <cellStyle name="Currency 11 3 2 4 3 5" xfId="30695"/>
    <cellStyle name="Currency 11 3 2 4 4" xfId="7303"/>
    <cellStyle name="Currency 11 3 2 4 4 2" xfId="18934"/>
    <cellStyle name="Currency 11 3 2 4 4 2 2" xfId="30702"/>
    <cellStyle name="Currency 11 3 2 4 4 3" xfId="30701"/>
    <cellStyle name="Currency 11 3 2 4 5" xfId="11183"/>
    <cellStyle name="Currency 11 3 2 4 5 2" xfId="22809"/>
    <cellStyle name="Currency 11 3 2 4 5 2 2" xfId="30704"/>
    <cellStyle name="Currency 11 3 2 4 5 3" xfId="30703"/>
    <cellStyle name="Currency 11 3 2 4 6" xfId="15058"/>
    <cellStyle name="Currency 11 3 2 4 6 2" xfId="30705"/>
    <cellStyle name="Currency 11 3 2 4 7" xfId="30688"/>
    <cellStyle name="Currency 11 3 2 5" xfId="4713"/>
    <cellStyle name="Currency 11 3 2 5 2" xfId="8590"/>
    <cellStyle name="Currency 11 3 2 5 2 2" xfId="20221"/>
    <cellStyle name="Currency 11 3 2 5 2 2 2" xfId="30708"/>
    <cellStyle name="Currency 11 3 2 5 2 3" xfId="30707"/>
    <cellStyle name="Currency 11 3 2 5 3" xfId="12470"/>
    <cellStyle name="Currency 11 3 2 5 3 2" xfId="24096"/>
    <cellStyle name="Currency 11 3 2 5 3 2 2" xfId="30710"/>
    <cellStyle name="Currency 11 3 2 5 3 3" xfId="30709"/>
    <cellStyle name="Currency 11 3 2 5 4" xfId="16345"/>
    <cellStyle name="Currency 11 3 2 5 4 2" xfId="30711"/>
    <cellStyle name="Currency 11 3 2 5 5" xfId="30706"/>
    <cellStyle name="Currency 11 3 2 6" xfId="5062"/>
    <cellStyle name="Currency 11 3 2 6 2" xfId="8938"/>
    <cellStyle name="Currency 11 3 2 6 2 2" xfId="20569"/>
    <cellStyle name="Currency 11 3 2 6 2 2 2" xfId="30714"/>
    <cellStyle name="Currency 11 3 2 6 2 3" xfId="30713"/>
    <cellStyle name="Currency 11 3 2 6 3" xfId="12818"/>
    <cellStyle name="Currency 11 3 2 6 3 2" xfId="24444"/>
    <cellStyle name="Currency 11 3 2 6 3 2 2" xfId="30716"/>
    <cellStyle name="Currency 11 3 2 6 3 3" xfId="30715"/>
    <cellStyle name="Currency 11 3 2 6 4" xfId="16693"/>
    <cellStyle name="Currency 11 3 2 6 4 2" xfId="30717"/>
    <cellStyle name="Currency 11 3 2 6 5" xfId="30712"/>
    <cellStyle name="Currency 11 3 2 7" xfId="3798"/>
    <cellStyle name="Currency 11 3 2 7 2" xfId="7675"/>
    <cellStyle name="Currency 11 3 2 7 2 2" xfId="19306"/>
    <cellStyle name="Currency 11 3 2 7 2 2 2" xfId="30720"/>
    <cellStyle name="Currency 11 3 2 7 2 3" xfId="30719"/>
    <cellStyle name="Currency 11 3 2 7 3" xfId="11555"/>
    <cellStyle name="Currency 11 3 2 7 3 2" xfId="23181"/>
    <cellStyle name="Currency 11 3 2 7 3 2 2" xfId="30722"/>
    <cellStyle name="Currency 11 3 2 7 3 3" xfId="30721"/>
    <cellStyle name="Currency 11 3 2 7 4" xfId="15430"/>
    <cellStyle name="Currency 11 3 2 7 4 2" xfId="30723"/>
    <cellStyle name="Currency 11 3 2 7 5" xfId="30718"/>
    <cellStyle name="Currency 11 3 3" xfId="2703"/>
    <cellStyle name="Currency 11 3 4" xfId="2700"/>
    <cellStyle name="Currency 11 3 4 2" xfId="5626"/>
    <cellStyle name="Currency 11 3 4 2 2" xfId="9502"/>
    <cellStyle name="Currency 11 3 4 2 2 2" xfId="21133"/>
    <cellStyle name="Currency 11 3 4 2 2 2 2" xfId="30727"/>
    <cellStyle name="Currency 11 3 4 2 2 3" xfId="30726"/>
    <cellStyle name="Currency 11 3 4 2 3" xfId="13382"/>
    <cellStyle name="Currency 11 3 4 2 3 2" xfId="25008"/>
    <cellStyle name="Currency 11 3 4 2 3 2 2" xfId="30729"/>
    <cellStyle name="Currency 11 3 4 2 3 3" xfId="30728"/>
    <cellStyle name="Currency 11 3 4 2 4" xfId="17257"/>
    <cellStyle name="Currency 11 3 4 2 4 2" xfId="30730"/>
    <cellStyle name="Currency 11 3 4 2 5" xfId="30725"/>
    <cellStyle name="Currency 11 3 4 3" xfId="3931"/>
    <cellStyle name="Currency 11 3 4 3 2" xfId="7808"/>
    <cellStyle name="Currency 11 3 4 3 2 2" xfId="19439"/>
    <cellStyle name="Currency 11 3 4 3 2 2 2" xfId="30733"/>
    <cellStyle name="Currency 11 3 4 3 2 3" xfId="30732"/>
    <cellStyle name="Currency 11 3 4 3 3" xfId="11688"/>
    <cellStyle name="Currency 11 3 4 3 3 2" xfId="23314"/>
    <cellStyle name="Currency 11 3 4 3 3 2 2" xfId="30735"/>
    <cellStyle name="Currency 11 3 4 3 3 3" xfId="30734"/>
    <cellStyle name="Currency 11 3 4 3 4" xfId="15563"/>
    <cellStyle name="Currency 11 3 4 3 4 2" xfId="30736"/>
    <cellStyle name="Currency 11 3 4 3 5" xfId="30731"/>
    <cellStyle name="Currency 11 3 4 4" xfId="6762"/>
    <cellStyle name="Currency 11 3 4 4 2" xfId="18393"/>
    <cellStyle name="Currency 11 3 4 4 2 2" xfId="30738"/>
    <cellStyle name="Currency 11 3 4 4 3" xfId="30737"/>
    <cellStyle name="Currency 11 3 4 5" xfId="10642"/>
    <cellStyle name="Currency 11 3 4 5 2" xfId="22268"/>
    <cellStyle name="Currency 11 3 4 5 2 2" xfId="30740"/>
    <cellStyle name="Currency 11 3 4 5 3" xfId="30739"/>
    <cellStyle name="Currency 11 3 4 6" xfId="14517"/>
    <cellStyle name="Currency 11 3 4 6 2" xfId="30741"/>
    <cellStyle name="Currency 11 3 4 7" xfId="30724"/>
    <cellStyle name="Currency 11 3 5" xfId="3288"/>
    <cellStyle name="Currency 11 3 5 2" xfId="6029"/>
    <cellStyle name="Currency 11 3 5 2 2" xfId="9905"/>
    <cellStyle name="Currency 11 3 5 2 2 2" xfId="21536"/>
    <cellStyle name="Currency 11 3 5 2 2 2 2" xfId="30745"/>
    <cellStyle name="Currency 11 3 5 2 2 3" xfId="30744"/>
    <cellStyle name="Currency 11 3 5 2 3" xfId="13785"/>
    <cellStyle name="Currency 11 3 5 2 3 2" xfId="25411"/>
    <cellStyle name="Currency 11 3 5 2 3 2 2" xfId="30747"/>
    <cellStyle name="Currency 11 3 5 2 3 3" xfId="30746"/>
    <cellStyle name="Currency 11 3 5 2 4" xfId="17660"/>
    <cellStyle name="Currency 11 3 5 2 4 2" xfId="30748"/>
    <cellStyle name="Currency 11 3 5 2 5" xfId="30743"/>
    <cellStyle name="Currency 11 3 5 3" xfId="4363"/>
    <cellStyle name="Currency 11 3 5 3 2" xfId="8240"/>
    <cellStyle name="Currency 11 3 5 3 2 2" xfId="19871"/>
    <cellStyle name="Currency 11 3 5 3 2 2 2" xfId="30751"/>
    <cellStyle name="Currency 11 3 5 3 2 3" xfId="30750"/>
    <cellStyle name="Currency 11 3 5 3 3" xfId="12120"/>
    <cellStyle name="Currency 11 3 5 3 3 2" xfId="23746"/>
    <cellStyle name="Currency 11 3 5 3 3 2 2" xfId="30753"/>
    <cellStyle name="Currency 11 3 5 3 3 3" xfId="30752"/>
    <cellStyle name="Currency 11 3 5 3 4" xfId="15995"/>
    <cellStyle name="Currency 11 3 5 3 4 2" xfId="30754"/>
    <cellStyle name="Currency 11 3 5 3 5" xfId="30749"/>
    <cellStyle name="Currency 11 3 5 4" xfId="7165"/>
    <cellStyle name="Currency 11 3 5 4 2" xfId="18796"/>
    <cellStyle name="Currency 11 3 5 4 2 2" xfId="30756"/>
    <cellStyle name="Currency 11 3 5 4 3" xfId="30755"/>
    <cellStyle name="Currency 11 3 5 5" xfId="11045"/>
    <cellStyle name="Currency 11 3 5 5 2" xfId="22671"/>
    <cellStyle name="Currency 11 3 5 5 2 2" xfId="30758"/>
    <cellStyle name="Currency 11 3 5 5 3" xfId="30757"/>
    <cellStyle name="Currency 11 3 5 6" xfId="14920"/>
    <cellStyle name="Currency 11 3 5 6 2" xfId="30759"/>
    <cellStyle name="Currency 11 3 5 7" xfId="30742"/>
    <cellStyle name="Currency 11 3 6" xfId="4712"/>
    <cellStyle name="Currency 11 3 6 2" xfId="8589"/>
    <cellStyle name="Currency 11 3 6 2 2" xfId="20220"/>
    <cellStyle name="Currency 11 3 6 2 2 2" xfId="30762"/>
    <cellStyle name="Currency 11 3 6 2 3" xfId="30761"/>
    <cellStyle name="Currency 11 3 6 3" xfId="12469"/>
    <cellStyle name="Currency 11 3 6 3 2" xfId="24095"/>
    <cellStyle name="Currency 11 3 6 3 2 2" xfId="30764"/>
    <cellStyle name="Currency 11 3 6 3 3" xfId="30763"/>
    <cellStyle name="Currency 11 3 6 4" xfId="16344"/>
    <cellStyle name="Currency 11 3 6 4 2" xfId="30765"/>
    <cellStyle name="Currency 11 3 6 5" xfId="30760"/>
    <cellStyle name="Currency 11 3 7" xfId="5061"/>
    <cellStyle name="Currency 11 3 7 2" xfId="8937"/>
    <cellStyle name="Currency 11 3 7 2 2" xfId="20568"/>
    <cellStyle name="Currency 11 3 7 2 2 2" xfId="30768"/>
    <cellStyle name="Currency 11 3 7 2 3" xfId="30767"/>
    <cellStyle name="Currency 11 3 7 3" xfId="12817"/>
    <cellStyle name="Currency 11 3 7 3 2" xfId="24443"/>
    <cellStyle name="Currency 11 3 7 3 2 2" xfId="30770"/>
    <cellStyle name="Currency 11 3 7 3 3" xfId="30769"/>
    <cellStyle name="Currency 11 3 7 4" xfId="16692"/>
    <cellStyle name="Currency 11 3 7 4 2" xfId="30771"/>
    <cellStyle name="Currency 11 3 7 5" xfId="30766"/>
    <cellStyle name="Currency 11 3 8" xfId="5452"/>
    <cellStyle name="Currency 11 3 8 2" xfId="9328"/>
    <cellStyle name="Currency 11 3 8 2 2" xfId="20959"/>
    <cellStyle name="Currency 11 3 8 2 2 2" xfId="30774"/>
    <cellStyle name="Currency 11 3 8 2 3" xfId="30773"/>
    <cellStyle name="Currency 11 3 8 3" xfId="13208"/>
    <cellStyle name="Currency 11 3 8 3 2" xfId="24834"/>
    <cellStyle name="Currency 11 3 8 3 2 2" xfId="30776"/>
    <cellStyle name="Currency 11 3 8 3 3" xfId="30775"/>
    <cellStyle name="Currency 11 3 8 4" xfId="17083"/>
    <cellStyle name="Currency 11 3 8 4 2" xfId="30777"/>
    <cellStyle name="Currency 11 3 8 5" xfId="30772"/>
    <cellStyle name="Currency 11 3 9" xfId="3631"/>
    <cellStyle name="Currency 11 3 9 2" xfId="7508"/>
    <cellStyle name="Currency 11 3 9 2 2" xfId="19139"/>
    <cellStyle name="Currency 11 3 9 2 2 2" xfId="30780"/>
    <cellStyle name="Currency 11 3 9 2 3" xfId="30779"/>
    <cellStyle name="Currency 11 3 9 3" xfId="11388"/>
    <cellStyle name="Currency 11 3 9 3 2" xfId="23014"/>
    <cellStyle name="Currency 11 3 9 3 2 2" xfId="30782"/>
    <cellStyle name="Currency 11 3 9 3 3" xfId="30781"/>
    <cellStyle name="Currency 11 3 9 4" xfId="15263"/>
    <cellStyle name="Currency 11 3 9 4 2" xfId="30783"/>
    <cellStyle name="Currency 11 3 9 5" xfId="30778"/>
    <cellStyle name="Currency 11 4" xfId="2405"/>
    <cellStyle name="Currency 11 4 2" xfId="2705"/>
    <cellStyle name="Currency 11 4 3" xfId="2704"/>
    <cellStyle name="Currency 11 4 3 2" xfId="5628"/>
    <cellStyle name="Currency 11 4 3 2 2" xfId="9504"/>
    <cellStyle name="Currency 11 4 3 2 2 2" xfId="21135"/>
    <cellStyle name="Currency 11 4 3 2 2 2 2" xfId="30787"/>
    <cellStyle name="Currency 11 4 3 2 2 3" xfId="30786"/>
    <cellStyle name="Currency 11 4 3 2 3" xfId="13384"/>
    <cellStyle name="Currency 11 4 3 2 3 2" xfId="25010"/>
    <cellStyle name="Currency 11 4 3 2 3 2 2" xfId="30789"/>
    <cellStyle name="Currency 11 4 3 2 3 3" xfId="30788"/>
    <cellStyle name="Currency 11 4 3 2 4" xfId="17259"/>
    <cellStyle name="Currency 11 4 3 2 4 2" xfId="30790"/>
    <cellStyle name="Currency 11 4 3 2 5" xfId="30785"/>
    <cellStyle name="Currency 11 4 3 3" xfId="3933"/>
    <cellStyle name="Currency 11 4 3 3 2" xfId="7810"/>
    <cellStyle name="Currency 11 4 3 3 2 2" xfId="19441"/>
    <cellStyle name="Currency 11 4 3 3 2 2 2" xfId="30793"/>
    <cellStyle name="Currency 11 4 3 3 2 3" xfId="30792"/>
    <cellStyle name="Currency 11 4 3 3 3" xfId="11690"/>
    <cellStyle name="Currency 11 4 3 3 3 2" xfId="23316"/>
    <cellStyle name="Currency 11 4 3 3 3 2 2" xfId="30795"/>
    <cellStyle name="Currency 11 4 3 3 3 3" xfId="30794"/>
    <cellStyle name="Currency 11 4 3 3 4" xfId="15565"/>
    <cellStyle name="Currency 11 4 3 3 4 2" xfId="30796"/>
    <cellStyle name="Currency 11 4 3 3 5" xfId="30791"/>
    <cellStyle name="Currency 11 4 3 4" xfId="6764"/>
    <cellStyle name="Currency 11 4 3 4 2" xfId="18395"/>
    <cellStyle name="Currency 11 4 3 4 2 2" xfId="30798"/>
    <cellStyle name="Currency 11 4 3 4 3" xfId="30797"/>
    <cellStyle name="Currency 11 4 3 5" xfId="10644"/>
    <cellStyle name="Currency 11 4 3 5 2" xfId="22270"/>
    <cellStyle name="Currency 11 4 3 5 2 2" xfId="30800"/>
    <cellStyle name="Currency 11 4 3 5 3" xfId="30799"/>
    <cellStyle name="Currency 11 4 3 6" xfId="14519"/>
    <cellStyle name="Currency 11 4 3 6 2" xfId="30801"/>
    <cellStyle name="Currency 11 4 3 7" xfId="30784"/>
    <cellStyle name="Currency 11 4 4" xfId="3213"/>
    <cellStyle name="Currency 11 4 4 2" xfId="5954"/>
    <cellStyle name="Currency 11 4 4 2 2" xfId="9830"/>
    <cellStyle name="Currency 11 4 4 2 2 2" xfId="21461"/>
    <cellStyle name="Currency 11 4 4 2 2 2 2" xfId="30805"/>
    <cellStyle name="Currency 11 4 4 2 2 3" xfId="30804"/>
    <cellStyle name="Currency 11 4 4 2 3" xfId="13710"/>
    <cellStyle name="Currency 11 4 4 2 3 2" xfId="25336"/>
    <cellStyle name="Currency 11 4 4 2 3 2 2" xfId="30807"/>
    <cellStyle name="Currency 11 4 4 2 3 3" xfId="30806"/>
    <cellStyle name="Currency 11 4 4 2 4" xfId="17585"/>
    <cellStyle name="Currency 11 4 4 2 4 2" xfId="30808"/>
    <cellStyle name="Currency 11 4 4 2 5" xfId="30803"/>
    <cellStyle name="Currency 11 4 4 3" xfId="4365"/>
    <cellStyle name="Currency 11 4 4 3 2" xfId="8242"/>
    <cellStyle name="Currency 11 4 4 3 2 2" xfId="19873"/>
    <cellStyle name="Currency 11 4 4 3 2 2 2" xfId="30811"/>
    <cellStyle name="Currency 11 4 4 3 2 3" xfId="30810"/>
    <cellStyle name="Currency 11 4 4 3 3" xfId="12122"/>
    <cellStyle name="Currency 11 4 4 3 3 2" xfId="23748"/>
    <cellStyle name="Currency 11 4 4 3 3 2 2" xfId="30813"/>
    <cellStyle name="Currency 11 4 4 3 3 3" xfId="30812"/>
    <cellStyle name="Currency 11 4 4 3 4" xfId="15997"/>
    <cellStyle name="Currency 11 4 4 3 4 2" xfId="30814"/>
    <cellStyle name="Currency 11 4 4 3 5" xfId="30809"/>
    <cellStyle name="Currency 11 4 4 4" xfId="7090"/>
    <cellStyle name="Currency 11 4 4 4 2" xfId="18721"/>
    <cellStyle name="Currency 11 4 4 4 2 2" xfId="30816"/>
    <cellStyle name="Currency 11 4 4 4 3" xfId="30815"/>
    <cellStyle name="Currency 11 4 4 5" xfId="10970"/>
    <cellStyle name="Currency 11 4 4 5 2" xfId="22596"/>
    <cellStyle name="Currency 11 4 4 5 2 2" xfId="30818"/>
    <cellStyle name="Currency 11 4 4 5 3" xfId="30817"/>
    <cellStyle name="Currency 11 4 4 6" xfId="14845"/>
    <cellStyle name="Currency 11 4 4 6 2" xfId="30819"/>
    <cellStyle name="Currency 11 4 4 7" xfId="30802"/>
    <cellStyle name="Currency 11 4 5" xfId="4714"/>
    <cellStyle name="Currency 11 4 5 2" xfId="8591"/>
    <cellStyle name="Currency 11 4 5 2 2" xfId="20222"/>
    <cellStyle name="Currency 11 4 5 2 2 2" xfId="30822"/>
    <cellStyle name="Currency 11 4 5 2 3" xfId="30821"/>
    <cellStyle name="Currency 11 4 5 3" xfId="12471"/>
    <cellStyle name="Currency 11 4 5 3 2" xfId="24097"/>
    <cellStyle name="Currency 11 4 5 3 2 2" xfId="30824"/>
    <cellStyle name="Currency 11 4 5 3 3" xfId="30823"/>
    <cellStyle name="Currency 11 4 5 4" xfId="16346"/>
    <cellStyle name="Currency 11 4 5 4 2" xfId="30825"/>
    <cellStyle name="Currency 11 4 5 5" xfId="30820"/>
    <cellStyle name="Currency 11 4 6" xfId="5063"/>
    <cellStyle name="Currency 11 4 6 2" xfId="8939"/>
    <cellStyle name="Currency 11 4 6 2 2" xfId="20570"/>
    <cellStyle name="Currency 11 4 6 2 2 2" xfId="30828"/>
    <cellStyle name="Currency 11 4 6 2 3" xfId="30827"/>
    <cellStyle name="Currency 11 4 6 3" xfId="12819"/>
    <cellStyle name="Currency 11 4 6 3 2" xfId="24445"/>
    <cellStyle name="Currency 11 4 6 3 2 2" xfId="30830"/>
    <cellStyle name="Currency 11 4 6 3 3" xfId="30829"/>
    <cellStyle name="Currency 11 4 6 4" xfId="16694"/>
    <cellStyle name="Currency 11 4 6 4 2" xfId="30831"/>
    <cellStyle name="Currency 11 4 6 5" xfId="30826"/>
    <cellStyle name="Currency 11 4 7" xfId="3695"/>
    <cellStyle name="Currency 11 4 7 2" xfId="7572"/>
    <cellStyle name="Currency 11 4 7 2 2" xfId="19203"/>
    <cellStyle name="Currency 11 4 7 2 2 2" xfId="30834"/>
    <cellStyle name="Currency 11 4 7 2 3" xfId="30833"/>
    <cellStyle name="Currency 11 4 7 3" xfId="11452"/>
    <cellStyle name="Currency 11 4 7 3 2" xfId="23078"/>
    <cellStyle name="Currency 11 4 7 3 2 2" xfId="30836"/>
    <cellStyle name="Currency 11 4 7 3 3" xfId="30835"/>
    <cellStyle name="Currency 11 4 7 4" xfId="15327"/>
    <cellStyle name="Currency 11 4 7 4 2" xfId="30837"/>
    <cellStyle name="Currency 11 4 7 5" xfId="30832"/>
    <cellStyle name="Currency 11 5" xfId="2706"/>
    <cellStyle name="Currency 11 6" xfId="2691"/>
    <cellStyle name="Currency 11 6 2" xfId="5621"/>
    <cellStyle name="Currency 11 6 2 2" xfId="9497"/>
    <cellStyle name="Currency 11 6 2 2 2" xfId="21128"/>
    <cellStyle name="Currency 11 6 2 2 2 2" xfId="30841"/>
    <cellStyle name="Currency 11 6 2 2 3" xfId="30840"/>
    <cellStyle name="Currency 11 6 2 3" xfId="13377"/>
    <cellStyle name="Currency 11 6 2 3 2" xfId="25003"/>
    <cellStyle name="Currency 11 6 2 3 2 2" xfId="30843"/>
    <cellStyle name="Currency 11 6 2 3 3" xfId="30842"/>
    <cellStyle name="Currency 11 6 2 4" xfId="17252"/>
    <cellStyle name="Currency 11 6 2 4 2" xfId="30844"/>
    <cellStyle name="Currency 11 6 2 5" xfId="30839"/>
    <cellStyle name="Currency 11 6 3" xfId="3926"/>
    <cellStyle name="Currency 11 6 3 2" xfId="7803"/>
    <cellStyle name="Currency 11 6 3 2 2" xfId="19434"/>
    <cellStyle name="Currency 11 6 3 2 2 2" xfId="30847"/>
    <cellStyle name="Currency 11 6 3 2 3" xfId="30846"/>
    <cellStyle name="Currency 11 6 3 3" xfId="11683"/>
    <cellStyle name="Currency 11 6 3 3 2" xfId="23309"/>
    <cellStyle name="Currency 11 6 3 3 2 2" xfId="30849"/>
    <cellStyle name="Currency 11 6 3 3 3" xfId="30848"/>
    <cellStyle name="Currency 11 6 3 4" xfId="15558"/>
    <cellStyle name="Currency 11 6 3 4 2" xfId="30850"/>
    <cellStyle name="Currency 11 6 3 5" xfId="30845"/>
    <cellStyle name="Currency 11 6 4" xfId="6757"/>
    <cellStyle name="Currency 11 6 4 2" xfId="18388"/>
    <cellStyle name="Currency 11 6 4 2 2" xfId="30852"/>
    <cellStyle name="Currency 11 6 4 3" xfId="30851"/>
    <cellStyle name="Currency 11 6 5" xfId="10637"/>
    <cellStyle name="Currency 11 6 5 2" xfId="22263"/>
    <cellStyle name="Currency 11 6 5 2 2" xfId="30854"/>
    <cellStyle name="Currency 11 6 5 3" xfId="30853"/>
    <cellStyle name="Currency 11 6 6" xfId="14512"/>
    <cellStyle name="Currency 11 6 6 2" xfId="30855"/>
    <cellStyle name="Currency 11 6 7" xfId="30838"/>
    <cellStyle name="Currency 11 7" xfId="3177"/>
    <cellStyle name="Currency 11 7 2" xfId="5918"/>
    <cellStyle name="Currency 11 7 2 2" xfId="9794"/>
    <cellStyle name="Currency 11 7 2 2 2" xfId="21425"/>
    <cellStyle name="Currency 11 7 2 2 2 2" xfId="30859"/>
    <cellStyle name="Currency 11 7 2 2 3" xfId="30858"/>
    <cellStyle name="Currency 11 7 2 3" xfId="13674"/>
    <cellStyle name="Currency 11 7 2 3 2" xfId="25300"/>
    <cellStyle name="Currency 11 7 2 3 2 2" xfId="30861"/>
    <cellStyle name="Currency 11 7 2 3 3" xfId="30860"/>
    <cellStyle name="Currency 11 7 2 4" xfId="17549"/>
    <cellStyle name="Currency 11 7 2 4 2" xfId="30862"/>
    <cellStyle name="Currency 11 7 2 5" xfId="30857"/>
    <cellStyle name="Currency 11 7 3" xfId="4358"/>
    <cellStyle name="Currency 11 7 3 2" xfId="8235"/>
    <cellStyle name="Currency 11 7 3 2 2" xfId="19866"/>
    <cellStyle name="Currency 11 7 3 2 2 2" xfId="30865"/>
    <cellStyle name="Currency 11 7 3 2 3" xfId="30864"/>
    <cellStyle name="Currency 11 7 3 3" xfId="12115"/>
    <cellStyle name="Currency 11 7 3 3 2" xfId="23741"/>
    <cellStyle name="Currency 11 7 3 3 2 2" xfId="30867"/>
    <cellStyle name="Currency 11 7 3 3 3" xfId="30866"/>
    <cellStyle name="Currency 11 7 3 4" xfId="15990"/>
    <cellStyle name="Currency 11 7 3 4 2" xfId="30868"/>
    <cellStyle name="Currency 11 7 3 5" xfId="30863"/>
    <cellStyle name="Currency 11 7 4" xfId="7054"/>
    <cellStyle name="Currency 11 7 4 2" xfId="18685"/>
    <cellStyle name="Currency 11 7 4 2 2" xfId="30870"/>
    <cellStyle name="Currency 11 7 4 3" xfId="30869"/>
    <cellStyle name="Currency 11 7 5" xfId="10934"/>
    <cellStyle name="Currency 11 7 5 2" xfId="22560"/>
    <cellStyle name="Currency 11 7 5 2 2" xfId="30872"/>
    <cellStyle name="Currency 11 7 5 3" xfId="30871"/>
    <cellStyle name="Currency 11 7 6" xfId="14809"/>
    <cellStyle name="Currency 11 7 6 2" xfId="30873"/>
    <cellStyle name="Currency 11 7 7" xfId="30856"/>
    <cellStyle name="Currency 11 8" xfId="4707"/>
    <cellStyle name="Currency 11 8 2" xfId="8584"/>
    <cellStyle name="Currency 11 8 2 2" xfId="20215"/>
    <cellStyle name="Currency 11 8 2 2 2" xfId="30876"/>
    <cellStyle name="Currency 11 8 2 3" xfId="30875"/>
    <cellStyle name="Currency 11 8 3" xfId="12464"/>
    <cellStyle name="Currency 11 8 3 2" xfId="24090"/>
    <cellStyle name="Currency 11 8 3 2 2" xfId="30878"/>
    <cellStyle name="Currency 11 8 3 3" xfId="30877"/>
    <cellStyle name="Currency 11 8 4" xfId="16339"/>
    <cellStyle name="Currency 11 8 4 2" xfId="30879"/>
    <cellStyle name="Currency 11 8 5" xfId="30874"/>
    <cellStyle name="Currency 11 9" xfId="5056"/>
    <cellStyle name="Currency 11 9 2" xfId="8932"/>
    <cellStyle name="Currency 11 9 2 2" xfId="20563"/>
    <cellStyle name="Currency 11 9 2 2 2" xfId="30882"/>
    <cellStyle name="Currency 11 9 2 3" xfId="30881"/>
    <cellStyle name="Currency 11 9 3" xfId="12812"/>
    <cellStyle name="Currency 11 9 3 2" xfId="24438"/>
    <cellStyle name="Currency 11 9 3 2 2" xfId="30884"/>
    <cellStyle name="Currency 11 9 3 3" xfId="30883"/>
    <cellStyle name="Currency 11 9 4" xfId="16687"/>
    <cellStyle name="Currency 11 9 4 2" xfId="30885"/>
    <cellStyle name="Currency 11 9 5" xfId="30880"/>
    <cellStyle name="Currency 12" xfId="64"/>
    <cellStyle name="Currency 12 2" xfId="8"/>
    <cellStyle name="Currency 12 3" xfId="2320"/>
    <cellStyle name="Currency 12 3 2" xfId="2409"/>
    <cellStyle name="Currency 13" xfId="6462"/>
    <cellStyle name="Currency 13 2" xfId="10338"/>
    <cellStyle name="Currency 13 2 2" xfId="21969"/>
    <cellStyle name="Currency 13 2 2 2" xfId="30888"/>
    <cellStyle name="Currency 13 2 3" xfId="30887"/>
    <cellStyle name="Currency 13 3" xfId="14218"/>
    <cellStyle name="Currency 13 3 2" xfId="25844"/>
    <cellStyle name="Currency 13 3 2 2" xfId="30890"/>
    <cellStyle name="Currency 13 3 3" xfId="30889"/>
    <cellStyle name="Currency 13 4" xfId="18093"/>
    <cellStyle name="Currency 13 4 2" xfId="30891"/>
    <cellStyle name="Currency 13 5" xfId="30886"/>
    <cellStyle name="Currency 14" xfId="49099"/>
    <cellStyle name="Currency 15" xfId="49140"/>
    <cellStyle name="Currency 16" xfId="49237"/>
    <cellStyle name="Currency 2" xfId="29"/>
    <cellStyle name="Currency 2 10" xfId="2174"/>
    <cellStyle name="Currency 2 2" xfId="135"/>
    <cellStyle name="Currency 2 3" xfId="136"/>
    <cellStyle name="Currency 2 4" xfId="137"/>
    <cellStyle name="Currency 2 5" xfId="138"/>
    <cellStyle name="Currency 2 6" xfId="139"/>
    <cellStyle name="Currency 2 7" xfId="10340"/>
    <cellStyle name="Currency 2 8" xfId="10343"/>
    <cellStyle name="Currency 2 9" xfId="2177"/>
    <cellStyle name="Currency 3" xfId="140"/>
    <cellStyle name="Currency 3 2" xfId="141"/>
    <cellStyle name="Currency 3 3" xfId="142"/>
    <cellStyle name="Currency 3 4" xfId="143"/>
    <cellStyle name="Currency 3 5" xfId="144"/>
    <cellStyle name="Currency 3 6" xfId="145"/>
    <cellStyle name="Currency 4" xfId="1976"/>
    <cellStyle name="Currency 4 10" xfId="5351"/>
    <cellStyle name="Currency 4 10 2" xfId="9227"/>
    <cellStyle name="Currency 4 10 2 2" xfId="20858"/>
    <cellStyle name="Currency 4 10 2 2 2" xfId="30895"/>
    <cellStyle name="Currency 4 10 2 3" xfId="30894"/>
    <cellStyle name="Currency 4 10 3" xfId="13107"/>
    <cellStyle name="Currency 4 10 3 2" xfId="24733"/>
    <cellStyle name="Currency 4 10 3 2 2" xfId="30897"/>
    <cellStyle name="Currency 4 10 3 3" xfId="30896"/>
    <cellStyle name="Currency 4 10 4" xfId="16982"/>
    <cellStyle name="Currency 4 10 4 2" xfId="30898"/>
    <cellStyle name="Currency 4 10 5" xfId="30893"/>
    <cellStyle name="Currency 4 11" xfId="3526"/>
    <cellStyle name="Currency 4 11 2" xfId="7403"/>
    <cellStyle name="Currency 4 11 2 2" xfId="19034"/>
    <cellStyle name="Currency 4 11 2 2 2" xfId="30901"/>
    <cellStyle name="Currency 4 11 2 3" xfId="30900"/>
    <cellStyle name="Currency 4 11 3" xfId="11283"/>
    <cellStyle name="Currency 4 11 3 2" xfId="22909"/>
    <cellStyle name="Currency 4 11 3 2 2" xfId="30903"/>
    <cellStyle name="Currency 4 11 3 3" xfId="30902"/>
    <cellStyle name="Currency 4 11 4" xfId="15158"/>
    <cellStyle name="Currency 4 11 4 2" xfId="30904"/>
    <cellStyle name="Currency 4 11 5" xfId="30899"/>
    <cellStyle name="Currency 4 12" xfId="6267"/>
    <cellStyle name="Currency 4 12 2" xfId="10143"/>
    <cellStyle name="Currency 4 12 2 2" xfId="21774"/>
    <cellStyle name="Currency 4 12 2 2 2" xfId="30907"/>
    <cellStyle name="Currency 4 12 2 3" xfId="30906"/>
    <cellStyle name="Currency 4 12 3" xfId="14023"/>
    <cellStyle name="Currency 4 12 3 2" xfId="25649"/>
    <cellStyle name="Currency 4 12 3 2 2" xfId="30909"/>
    <cellStyle name="Currency 4 12 3 3" xfId="30908"/>
    <cellStyle name="Currency 4 12 4" xfId="17898"/>
    <cellStyle name="Currency 4 12 4 2" xfId="30910"/>
    <cellStyle name="Currency 4 12 5" xfId="30905"/>
    <cellStyle name="Currency 4 13" xfId="6487"/>
    <cellStyle name="Currency 4 13 2" xfId="18118"/>
    <cellStyle name="Currency 4 13 2 2" xfId="30912"/>
    <cellStyle name="Currency 4 13 3" xfId="30911"/>
    <cellStyle name="Currency 4 14" xfId="10367"/>
    <cellStyle name="Currency 4 14 2" xfId="21993"/>
    <cellStyle name="Currency 4 14 2 2" xfId="30914"/>
    <cellStyle name="Currency 4 14 3" xfId="30913"/>
    <cellStyle name="Currency 4 15" xfId="14242"/>
    <cellStyle name="Currency 4 15 2" xfId="30915"/>
    <cellStyle name="Currency 4 16" xfId="30892"/>
    <cellStyle name="Currency 4 17" xfId="2199"/>
    <cellStyle name="Currency 4 2" xfId="2200"/>
    <cellStyle name="Currency 4 2 10" xfId="3527"/>
    <cellStyle name="Currency 4 2 10 2" xfId="7404"/>
    <cellStyle name="Currency 4 2 10 2 2" xfId="19035"/>
    <cellStyle name="Currency 4 2 10 2 2 2" xfId="30919"/>
    <cellStyle name="Currency 4 2 10 2 3" xfId="30918"/>
    <cellStyle name="Currency 4 2 10 3" xfId="11284"/>
    <cellStyle name="Currency 4 2 10 3 2" xfId="22910"/>
    <cellStyle name="Currency 4 2 10 3 2 2" xfId="30921"/>
    <cellStyle name="Currency 4 2 10 3 3" xfId="30920"/>
    <cellStyle name="Currency 4 2 10 4" xfId="15159"/>
    <cellStyle name="Currency 4 2 10 4 2" xfId="30922"/>
    <cellStyle name="Currency 4 2 10 5" xfId="30917"/>
    <cellStyle name="Currency 4 2 11" xfId="6268"/>
    <cellStyle name="Currency 4 2 11 2" xfId="10144"/>
    <cellStyle name="Currency 4 2 11 2 2" xfId="21775"/>
    <cellStyle name="Currency 4 2 11 2 2 2" xfId="30925"/>
    <cellStyle name="Currency 4 2 11 2 3" xfId="30924"/>
    <cellStyle name="Currency 4 2 11 3" xfId="14024"/>
    <cellStyle name="Currency 4 2 11 3 2" xfId="25650"/>
    <cellStyle name="Currency 4 2 11 3 2 2" xfId="30927"/>
    <cellStyle name="Currency 4 2 11 3 3" xfId="30926"/>
    <cellStyle name="Currency 4 2 11 4" xfId="17899"/>
    <cellStyle name="Currency 4 2 11 4 2" xfId="30928"/>
    <cellStyle name="Currency 4 2 11 5" xfId="30923"/>
    <cellStyle name="Currency 4 2 12" xfId="6488"/>
    <cellStyle name="Currency 4 2 12 2" xfId="18119"/>
    <cellStyle name="Currency 4 2 12 2 2" xfId="30930"/>
    <cellStyle name="Currency 4 2 12 3" xfId="30929"/>
    <cellStyle name="Currency 4 2 13" xfId="10368"/>
    <cellStyle name="Currency 4 2 13 2" xfId="21994"/>
    <cellStyle name="Currency 4 2 13 2 2" xfId="30932"/>
    <cellStyle name="Currency 4 2 13 3" xfId="30931"/>
    <cellStyle name="Currency 4 2 14" xfId="14243"/>
    <cellStyle name="Currency 4 2 14 2" xfId="30933"/>
    <cellStyle name="Currency 4 2 15" xfId="30916"/>
    <cellStyle name="Currency 4 2 2" xfId="2331"/>
    <cellStyle name="Currency 4 2 2 10" xfId="6380"/>
    <cellStyle name="Currency 4 2 2 10 2" xfId="10256"/>
    <cellStyle name="Currency 4 2 2 10 2 2" xfId="21887"/>
    <cellStyle name="Currency 4 2 2 10 2 2 2" xfId="30937"/>
    <cellStyle name="Currency 4 2 2 10 2 3" xfId="30936"/>
    <cellStyle name="Currency 4 2 2 10 3" xfId="14136"/>
    <cellStyle name="Currency 4 2 2 10 3 2" xfId="25762"/>
    <cellStyle name="Currency 4 2 2 10 3 2 2" xfId="30939"/>
    <cellStyle name="Currency 4 2 2 10 3 3" xfId="30938"/>
    <cellStyle name="Currency 4 2 2 10 4" xfId="18011"/>
    <cellStyle name="Currency 4 2 2 10 4 2" xfId="30940"/>
    <cellStyle name="Currency 4 2 2 10 5" xfId="30935"/>
    <cellStyle name="Currency 4 2 2 11" xfId="6600"/>
    <cellStyle name="Currency 4 2 2 11 2" xfId="18231"/>
    <cellStyle name="Currency 4 2 2 11 2 2" xfId="30942"/>
    <cellStyle name="Currency 4 2 2 11 3" xfId="30941"/>
    <cellStyle name="Currency 4 2 2 12" xfId="10480"/>
    <cellStyle name="Currency 4 2 2 12 2" xfId="22106"/>
    <cellStyle name="Currency 4 2 2 12 2 2" xfId="30944"/>
    <cellStyle name="Currency 4 2 2 12 3" xfId="30943"/>
    <cellStyle name="Currency 4 2 2 13" xfId="14355"/>
    <cellStyle name="Currency 4 2 2 13 2" xfId="30945"/>
    <cellStyle name="Currency 4 2 2 14" xfId="30934"/>
    <cellStyle name="Currency 4 2 2 2" xfId="2412"/>
    <cellStyle name="Currency 4 2 2 2 2" xfId="2711"/>
    <cellStyle name="Currency 4 2 2 2 3" xfId="2710"/>
    <cellStyle name="Currency 4 2 2 2 3 2" xfId="5632"/>
    <cellStyle name="Currency 4 2 2 2 3 2 2" xfId="9508"/>
    <cellStyle name="Currency 4 2 2 2 3 2 2 2" xfId="21139"/>
    <cellStyle name="Currency 4 2 2 2 3 2 2 2 2" xfId="30949"/>
    <cellStyle name="Currency 4 2 2 2 3 2 2 3" xfId="30948"/>
    <cellStyle name="Currency 4 2 2 2 3 2 3" xfId="13388"/>
    <cellStyle name="Currency 4 2 2 2 3 2 3 2" xfId="25014"/>
    <cellStyle name="Currency 4 2 2 2 3 2 3 2 2" xfId="30951"/>
    <cellStyle name="Currency 4 2 2 2 3 2 3 3" xfId="30950"/>
    <cellStyle name="Currency 4 2 2 2 3 2 4" xfId="17263"/>
    <cellStyle name="Currency 4 2 2 2 3 2 4 2" xfId="30952"/>
    <cellStyle name="Currency 4 2 2 2 3 2 5" xfId="30947"/>
    <cellStyle name="Currency 4 2 2 2 3 3" xfId="3937"/>
    <cellStyle name="Currency 4 2 2 2 3 3 2" xfId="7814"/>
    <cellStyle name="Currency 4 2 2 2 3 3 2 2" xfId="19445"/>
    <cellStyle name="Currency 4 2 2 2 3 3 2 2 2" xfId="30955"/>
    <cellStyle name="Currency 4 2 2 2 3 3 2 3" xfId="30954"/>
    <cellStyle name="Currency 4 2 2 2 3 3 3" xfId="11694"/>
    <cellStyle name="Currency 4 2 2 2 3 3 3 2" xfId="23320"/>
    <cellStyle name="Currency 4 2 2 2 3 3 3 2 2" xfId="30957"/>
    <cellStyle name="Currency 4 2 2 2 3 3 3 3" xfId="30956"/>
    <cellStyle name="Currency 4 2 2 2 3 3 4" xfId="15569"/>
    <cellStyle name="Currency 4 2 2 2 3 3 4 2" xfId="30958"/>
    <cellStyle name="Currency 4 2 2 2 3 3 5" xfId="30953"/>
    <cellStyle name="Currency 4 2 2 2 3 4" xfId="6768"/>
    <cellStyle name="Currency 4 2 2 2 3 4 2" xfId="18399"/>
    <cellStyle name="Currency 4 2 2 2 3 4 2 2" xfId="30960"/>
    <cellStyle name="Currency 4 2 2 2 3 4 3" xfId="30959"/>
    <cellStyle name="Currency 4 2 2 2 3 5" xfId="10648"/>
    <cellStyle name="Currency 4 2 2 2 3 5 2" xfId="22274"/>
    <cellStyle name="Currency 4 2 2 2 3 5 2 2" xfId="30962"/>
    <cellStyle name="Currency 4 2 2 2 3 5 3" xfId="30961"/>
    <cellStyle name="Currency 4 2 2 2 3 6" xfId="14523"/>
    <cellStyle name="Currency 4 2 2 2 3 6 2" xfId="30963"/>
    <cellStyle name="Currency 4 2 2 2 3 7" xfId="30946"/>
    <cellStyle name="Currency 4 2 2 2 4" xfId="3423"/>
    <cellStyle name="Currency 4 2 2 2 4 2" xfId="6164"/>
    <cellStyle name="Currency 4 2 2 2 4 2 2" xfId="10040"/>
    <cellStyle name="Currency 4 2 2 2 4 2 2 2" xfId="21671"/>
    <cellStyle name="Currency 4 2 2 2 4 2 2 2 2" xfId="30967"/>
    <cellStyle name="Currency 4 2 2 2 4 2 2 3" xfId="30966"/>
    <cellStyle name="Currency 4 2 2 2 4 2 3" xfId="13920"/>
    <cellStyle name="Currency 4 2 2 2 4 2 3 2" xfId="25546"/>
    <cellStyle name="Currency 4 2 2 2 4 2 3 2 2" xfId="30969"/>
    <cellStyle name="Currency 4 2 2 2 4 2 3 3" xfId="30968"/>
    <cellStyle name="Currency 4 2 2 2 4 2 4" xfId="17795"/>
    <cellStyle name="Currency 4 2 2 2 4 2 4 2" xfId="30970"/>
    <cellStyle name="Currency 4 2 2 2 4 2 5" xfId="30965"/>
    <cellStyle name="Currency 4 2 2 2 4 3" xfId="4369"/>
    <cellStyle name="Currency 4 2 2 2 4 3 2" xfId="8246"/>
    <cellStyle name="Currency 4 2 2 2 4 3 2 2" xfId="19877"/>
    <cellStyle name="Currency 4 2 2 2 4 3 2 2 2" xfId="30973"/>
    <cellStyle name="Currency 4 2 2 2 4 3 2 3" xfId="30972"/>
    <cellStyle name="Currency 4 2 2 2 4 3 3" xfId="12126"/>
    <cellStyle name="Currency 4 2 2 2 4 3 3 2" xfId="23752"/>
    <cellStyle name="Currency 4 2 2 2 4 3 3 2 2" xfId="30975"/>
    <cellStyle name="Currency 4 2 2 2 4 3 3 3" xfId="30974"/>
    <cellStyle name="Currency 4 2 2 2 4 3 4" xfId="16001"/>
    <cellStyle name="Currency 4 2 2 2 4 3 4 2" xfId="30976"/>
    <cellStyle name="Currency 4 2 2 2 4 3 5" xfId="30971"/>
    <cellStyle name="Currency 4 2 2 2 4 4" xfId="7300"/>
    <cellStyle name="Currency 4 2 2 2 4 4 2" xfId="18931"/>
    <cellStyle name="Currency 4 2 2 2 4 4 2 2" xfId="30978"/>
    <cellStyle name="Currency 4 2 2 2 4 4 3" xfId="30977"/>
    <cellStyle name="Currency 4 2 2 2 4 5" xfId="11180"/>
    <cellStyle name="Currency 4 2 2 2 4 5 2" xfId="22806"/>
    <cellStyle name="Currency 4 2 2 2 4 5 2 2" xfId="30980"/>
    <cellStyle name="Currency 4 2 2 2 4 5 3" xfId="30979"/>
    <cellStyle name="Currency 4 2 2 2 4 6" xfId="15055"/>
    <cellStyle name="Currency 4 2 2 2 4 6 2" xfId="30981"/>
    <cellStyle name="Currency 4 2 2 2 4 7" xfId="30964"/>
    <cellStyle name="Currency 4 2 2 2 5" xfId="4718"/>
    <cellStyle name="Currency 4 2 2 2 5 2" xfId="8595"/>
    <cellStyle name="Currency 4 2 2 2 5 2 2" xfId="20226"/>
    <cellStyle name="Currency 4 2 2 2 5 2 2 2" xfId="30984"/>
    <cellStyle name="Currency 4 2 2 2 5 2 3" xfId="30983"/>
    <cellStyle name="Currency 4 2 2 2 5 3" xfId="12475"/>
    <cellStyle name="Currency 4 2 2 2 5 3 2" xfId="24101"/>
    <cellStyle name="Currency 4 2 2 2 5 3 2 2" xfId="30986"/>
    <cellStyle name="Currency 4 2 2 2 5 3 3" xfId="30985"/>
    <cellStyle name="Currency 4 2 2 2 5 4" xfId="16350"/>
    <cellStyle name="Currency 4 2 2 2 5 4 2" xfId="30987"/>
    <cellStyle name="Currency 4 2 2 2 5 5" xfId="30982"/>
    <cellStyle name="Currency 4 2 2 2 6" xfId="5067"/>
    <cellStyle name="Currency 4 2 2 2 6 2" xfId="8943"/>
    <cellStyle name="Currency 4 2 2 2 6 2 2" xfId="20574"/>
    <cellStyle name="Currency 4 2 2 2 6 2 2 2" xfId="30990"/>
    <cellStyle name="Currency 4 2 2 2 6 2 3" xfId="30989"/>
    <cellStyle name="Currency 4 2 2 2 6 3" xfId="12823"/>
    <cellStyle name="Currency 4 2 2 2 6 3 2" xfId="24449"/>
    <cellStyle name="Currency 4 2 2 2 6 3 2 2" xfId="30992"/>
    <cellStyle name="Currency 4 2 2 2 6 3 3" xfId="30991"/>
    <cellStyle name="Currency 4 2 2 2 6 4" xfId="16698"/>
    <cellStyle name="Currency 4 2 2 2 6 4 2" xfId="30993"/>
    <cellStyle name="Currency 4 2 2 2 6 5" xfId="30988"/>
    <cellStyle name="Currency 4 2 2 2 7" xfId="3810"/>
    <cellStyle name="Currency 4 2 2 2 7 2" xfId="7687"/>
    <cellStyle name="Currency 4 2 2 2 7 2 2" xfId="19318"/>
    <cellStyle name="Currency 4 2 2 2 7 2 2 2" xfId="30996"/>
    <cellStyle name="Currency 4 2 2 2 7 2 3" xfId="30995"/>
    <cellStyle name="Currency 4 2 2 2 7 3" xfId="11567"/>
    <cellStyle name="Currency 4 2 2 2 7 3 2" xfId="23193"/>
    <cellStyle name="Currency 4 2 2 2 7 3 2 2" xfId="30998"/>
    <cellStyle name="Currency 4 2 2 2 7 3 3" xfId="30997"/>
    <cellStyle name="Currency 4 2 2 2 7 4" xfId="15442"/>
    <cellStyle name="Currency 4 2 2 2 7 4 2" xfId="30999"/>
    <cellStyle name="Currency 4 2 2 2 7 5" xfId="30994"/>
    <cellStyle name="Currency 4 2 2 3" xfId="2712"/>
    <cellStyle name="Currency 4 2 2 4" xfId="2709"/>
    <cellStyle name="Currency 4 2 2 4 2" xfId="5631"/>
    <cellStyle name="Currency 4 2 2 4 2 2" xfId="9507"/>
    <cellStyle name="Currency 4 2 2 4 2 2 2" xfId="21138"/>
    <cellStyle name="Currency 4 2 2 4 2 2 2 2" xfId="31003"/>
    <cellStyle name="Currency 4 2 2 4 2 2 3" xfId="31002"/>
    <cellStyle name="Currency 4 2 2 4 2 3" xfId="13387"/>
    <cellStyle name="Currency 4 2 2 4 2 3 2" xfId="25013"/>
    <cellStyle name="Currency 4 2 2 4 2 3 2 2" xfId="31005"/>
    <cellStyle name="Currency 4 2 2 4 2 3 3" xfId="31004"/>
    <cellStyle name="Currency 4 2 2 4 2 4" xfId="17262"/>
    <cellStyle name="Currency 4 2 2 4 2 4 2" xfId="31006"/>
    <cellStyle name="Currency 4 2 2 4 2 5" xfId="31001"/>
    <cellStyle name="Currency 4 2 2 4 3" xfId="3936"/>
    <cellStyle name="Currency 4 2 2 4 3 2" xfId="7813"/>
    <cellStyle name="Currency 4 2 2 4 3 2 2" xfId="19444"/>
    <cellStyle name="Currency 4 2 2 4 3 2 2 2" xfId="31009"/>
    <cellStyle name="Currency 4 2 2 4 3 2 3" xfId="31008"/>
    <cellStyle name="Currency 4 2 2 4 3 3" xfId="11693"/>
    <cellStyle name="Currency 4 2 2 4 3 3 2" xfId="23319"/>
    <cellStyle name="Currency 4 2 2 4 3 3 2 2" xfId="31011"/>
    <cellStyle name="Currency 4 2 2 4 3 3 3" xfId="31010"/>
    <cellStyle name="Currency 4 2 2 4 3 4" xfId="15568"/>
    <cellStyle name="Currency 4 2 2 4 3 4 2" xfId="31012"/>
    <cellStyle name="Currency 4 2 2 4 3 5" xfId="31007"/>
    <cellStyle name="Currency 4 2 2 4 4" xfId="6767"/>
    <cellStyle name="Currency 4 2 2 4 4 2" xfId="18398"/>
    <cellStyle name="Currency 4 2 2 4 4 2 2" xfId="31014"/>
    <cellStyle name="Currency 4 2 2 4 4 3" xfId="31013"/>
    <cellStyle name="Currency 4 2 2 4 5" xfId="10647"/>
    <cellStyle name="Currency 4 2 2 4 5 2" xfId="22273"/>
    <cellStyle name="Currency 4 2 2 4 5 2 2" xfId="31016"/>
    <cellStyle name="Currency 4 2 2 4 5 3" xfId="31015"/>
    <cellStyle name="Currency 4 2 2 4 6" xfId="14522"/>
    <cellStyle name="Currency 4 2 2 4 6 2" xfId="31017"/>
    <cellStyle name="Currency 4 2 2 4 7" xfId="31000"/>
    <cellStyle name="Currency 4 2 2 5" xfId="3300"/>
    <cellStyle name="Currency 4 2 2 5 2" xfId="6041"/>
    <cellStyle name="Currency 4 2 2 5 2 2" xfId="9917"/>
    <cellStyle name="Currency 4 2 2 5 2 2 2" xfId="21548"/>
    <cellStyle name="Currency 4 2 2 5 2 2 2 2" xfId="31021"/>
    <cellStyle name="Currency 4 2 2 5 2 2 3" xfId="31020"/>
    <cellStyle name="Currency 4 2 2 5 2 3" xfId="13797"/>
    <cellStyle name="Currency 4 2 2 5 2 3 2" xfId="25423"/>
    <cellStyle name="Currency 4 2 2 5 2 3 2 2" xfId="31023"/>
    <cellStyle name="Currency 4 2 2 5 2 3 3" xfId="31022"/>
    <cellStyle name="Currency 4 2 2 5 2 4" xfId="17672"/>
    <cellStyle name="Currency 4 2 2 5 2 4 2" xfId="31024"/>
    <cellStyle name="Currency 4 2 2 5 2 5" xfId="31019"/>
    <cellStyle name="Currency 4 2 2 5 3" xfId="4368"/>
    <cellStyle name="Currency 4 2 2 5 3 2" xfId="8245"/>
    <cellStyle name="Currency 4 2 2 5 3 2 2" xfId="19876"/>
    <cellStyle name="Currency 4 2 2 5 3 2 2 2" xfId="31027"/>
    <cellStyle name="Currency 4 2 2 5 3 2 3" xfId="31026"/>
    <cellStyle name="Currency 4 2 2 5 3 3" xfId="12125"/>
    <cellStyle name="Currency 4 2 2 5 3 3 2" xfId="23751"/>
    <cellStyle name="Currency 4 2 2 5 3 3 2 2" xfId="31029"/>
    <cellStyle name="Currency 4 2 2 5 3 3 3" xfId="31028"/>
    <cellStyle name="Currency 4 2 2 5 3 4" xfId="16000"/>
    <cellStyle name="Currency 4 2 2 5 3 4 2" xfId="31030"/>
    <cellStyle name="Currency 4 2 2 5 3 5" xfId="31025"/>
    <cellStyle name="Currency 4 2 2 5 4" xfId="7177"/>
    <cellStyle name="Currency 4 2 2 5 4 2" xfId="18808"/>
    <cellStyle name="Currency 4 2 2 5 4 2 2" xfId="31032"/>
    <cellStyle name="Currency 4 2 2 5 4 3" xfId="31031"/>
    <cellStyle name="Currency 4 2 2 5 5" xfId="11057"/>
    <cellStyle name="Currency 4 2 2 5 5 2" xfId="22683"/>
    <cellStyle name="Currency 4 2 2 5 5 2 2" xfId="31034"/>
    <cellStyle name="Currency 4 2 2 5 5 3" xfId="31033"/>
    <cellStyle name="Currency 4 2 2 5 6" xfId="14932"/>
    <cellStyle name="Currency 4 2 2 5 6 2" xfId="31035"/>
    <cellStyle name="Currency 4 2 2 5 7" xfId="31018"/>
    <cellStyle name="Currency 4 2 2 6" xfId="4717"/>
    <cellStyle name="Currency 4 2 2 6 2" xfId="8594"/>
    <cellStyle name="Currency 4 2 2 6 2 2" xfId="20225"/>
    <cellStyle name="Currency 4 2 2 6 2 2 2" xfId="31038"/>
    <cellStyle name="Currency 4 2 2 6 2 3" xfId="31037"/>
    <cellStyle name="Currency 4 2 2 6 3" xfId="12474"/>
    <cellStyle name="Currency 4 2 2 6 3 2" xfId="24100"/>
    <cellStyle name="Currency 4 2 2 6 3 2 2" xfId="31040"/>
    <cellStyle name="Currency 4 2 2 6 3 3" xfId="31039"/>
    <cellStyle name="Currency 4 2 2 6 4" xfId="16349"/>
    <cellStyle name="Currency 4 2 2 6 4 2" xfId="31041"/>
    <cellStyle name="Currency 4 2 2 6 5" xfId="31036"/>
    <cellStyle name="Currency 4 2 2 7" xfId="5066"/>
    <cellStyle name="Currency 4 2 2 7 2" xfId="8942"/>
    <cellStyle name="Currency 4 2 2 7 2 2" xfId="20573"/>
    <cellStyle name="Currency 4 2 2 7 2 2 2" xfId="31044"/>
    <cellStyle name="Currency 4 2 2 7 2 3" xfId="31043"/>
    <cellStyle name="Currency 4 2 2 7 3" xfId="12822"/>
    <cellStyle name="Currency 4 2 2 7 3 2" xfId="24448"/>
    <cellStyle name="Currency 4 2 2 7 3 2 2" xfId="31046"/>
    <cellStyle name="Currency 4 2 2 7 3 3" xfId="31045"/>
    <cellStyle name="Currency 4 2 2 7 4" xfId="16697"/>
    <cellStyle name="Currency 4 2 2 7 4 2" xfId="31047"/>
    <cellStyle name="Currency 4 2 2 7 5" xfId="31042"/>
    <cellStyle name="Currency 4 2 2 8" xfId="5464"/>
    <cellStyle name="Currency 4 2 2 8 2" xfId="9340"/>
    <cellStyle name="Currency 4 2 2 8 2 2" xfId="20971"/>
    <cellStyle name="Currency 4 2 2 8 2 2 2" xfId="31050"/>
    <cellStyle name="Currency 4 2 2 8 2 3" xfId="31049"/>
    <cellStyle name="Currency 4 2 2 8 3" xfId="13220"/>
    <cellStyle name="Currency 4 2 2 8 3 2" xfId="24846"/>
    <cellStyle name="Currency 4 2 2 8 3 2 2" xfId="31052"/>
    <cellStyle name="Currency 4 2 2 8 3 3" xfId="31051"/>
    <cellStyle name="Currency 4 2 2 8 4" xfId="17095"/>
    <cellStyle name="Currency 4 2 2 8 4 2" xfId="31053"/>
    <cellStyle name="Currency 4 2 2 8 5" xfId="31048"/>
    <cellStyle name="Currency 4 2 2 9" xfId="3643"/>
    <cellStyle name="Currency 4 2 2 9 2" xfId="7520"/>
    <cellStyle name="Currency 4 2 2 9 2 2" xfId="19151"/>
    <cellStyle name="Currency 4 2 2 9 2 2 2" xfId="31056"/>
    <cellStyle name="Currency 4 2 2 9 2 3" xfId="31055"/>
    <cellStyle name="Currency 4 2 2 9 3" xfId="11400"/>
    <cellStyle name="Currency 4 2 2 9 3 2" xfId="23026"/>
    <cellStyle name="Currency 4 2 2 9 3 2 2" xfId="31058"/>
    <cellStyle name="Currency 4 2 2 9 3 3" xfId="31057"/>
    <cellStyle name="Currency 4 2 2 9 4" xfId="15275"/>
    <cellStyle name="Currency 4 2 2 9 4 2" xfId="31059"/>
    <cellStyle name="Currency 4 2 2 9 5" xfId="31054"/>
    <cellStyle name="Currency 4 2 3" xfId="2411"/>
    <cellStyle name="Currency 4 2 3 2" xfId="2714"/>
    <cellStyle name="Currency 4 2 3 3" xfId="2713"/>
    <cellStyle name="Currency 4 2 3 3 2" xfId="5633"/>
    <cellStyle name="Currency 4 2 3 3 2 2" xfId="9509"/>
    <cellStyle name="Currency 4 2 3 3 2 2 2" xfId="21140"/>
    <cellStyle name="Currency 4 2 3 3 2 2 2 2" xfId="31063"/>
    <cellStyle name="Currency 4 2 3 3 2 2 3" xfId="31062"/>
    <cellStyle name="Currency 4 2 3 3 2 3" xfId="13389"/>
    <cellStyle name="Currency 4 2 3 3 2 3 2" xfId="25015"/>
    <cellStyle name="Currency 4 2 3 3 2 3 2 2" xfId="31065"/>
    <cellStyle name="Currency 4 2 3 3 2 3 3" xfId="31064"/>
    <cellStyle name="Currency 4 2 3 3 2 4" xfId="17264"/>
    <cellStyle name="Currency 4 2 3 3 2 4 2" xfId="31066"/>
    <cellStyle name="Currency 4 2 3 3 2 5" xfId="31061"/>
    <cellStyle name="Currency 4 2 3 3 3" xfId="3938"/>
    <cellStyle name="Currency 4 2 3 3 3 2" xfId="7815"/>
    <cellStyle name="Currency 4 2 3 3 3 2 2" xfId="19446"/>
    <cellStyle name="Currency 4 2 3 3 3 2 2 2" xfId="31069"/>
    <cellStyle name="Currency 4 2 3 3 3 2 3" xfId="31068"/>
    <cellStyle name="Currency 4 2 3 3 3 3" xfId="11695"/>
    <cellStyle name="Currency 4 2 3 3 3 3 2" xfId="23321"/>
    <cellStyle name="Currency 4 2 3 3 3 3 2 2" xfId="31071"/>
    <cellStyle name="Currency 4 2 3 3 3 3 3" xfId="31070"/>
    <cellStyle name="Currency 4 2 3 3 3 4" xfId="15570"/>
    <cellStyle name="Currency 4 2 3 3 3 4 2" xfId="31072"/>
    <cellStyle name="Currency 4 2 3 3 3 5" xfId="31067"/>
    <cellStyle name="Currency 4 2 3 3 4" xfId="6769"/>
    <cellStyle name="Currency 4 2 3 3 4 2" xfId="18400"/>
    <cellStyle name="Currency 4 2 3 3 4 2 2" xfId="31074"/>
    <cellStyle name="Currency 4 2 3 3 4 3" xfId="31073"/>
    <cellStyle name="Currency 4 2 3 3 5" xfId="10649"/>
    <cellStyle name="Currency 4 2 3 3 5 2" xfId="22275"/>
    <cellStyle name="Currency 4 2 3 3 5 2 2" xfId="31076"/>
    <cellStyle name="Currency 4 2 3 3 5 3" xfId="31075"/>
    <cellStyle name="Currency 4 2 3 3 6" xfId="14524"/>
    <cellStyle name="Currency 4 2 3 3 6 2" xfId="31077"/>
    <cellStyle name="Currency 4 2 3 3 7" xfId="31060"/>
    <cellStyle name="Currency 4 2 3 4" xfId="3424"/>
    <cellStyle name="Currency 4 2 3 4 2" xfId="6165"/>
    <cellStyle name="Currency 4 2 3 4 2 2" xfId="10041"/>
    <cellStyle name="Currency 4 2 3 4 2 2 2" xfId="21672"/>
    <cellStyle name="Currency 4 2 3 4 2 2 2 2" xfId="31081"/>
    <cellStyle name="Currency 4 2 3 4 2 2 3" xfId="31080"/>
    <cellStyle name="Currency 4 2 3 4 2 3" xfId="13921"/>
    <cellStyle name="Currency 4 2 3 4 2 3 2" xfId="25547"/>
    <cellStyle name="Currency 4 2 3 4 2 3 2 2" xfId="31083"/>
    <cellStyle name="Currency 4 2 3 4 2 3 3" xfId="31082"/>
    <cellStyle name="Currency 4 2 3 4 2 4" xfId="17796"/>
    <cellStyle name="Currency 4 2 3 4 2 4 2" xfId="31084"/>
    <cellStyle name="Currency 4 2 3 4 2 5" xfId="31079"/>
    <cellStyle name="Currency 4 2 3 4 3" xfId="4370"/>
    <cellStyle name="Currency 4 2 3 4 3 2" xfId="8247"/>
    <cellStyle name="Currency 4 2 3 4 3 2 2" xfId="19878"/>
    <cellStyle name="Currency 4 2 3 4 3 2 2 2" xfId="31087"/>
    <cellStyle name="Currency 4 2 3 4 3 2 3" xfId="31086"/>
    <cellStyle name="Currency 4 2 3 4 3 3" xfId="12127"/>
    <cellStyle name="Currency 4 2 3 4 3 3 2" xfId="23753"/>
    <cellStyle name="Currency 4 2 3 4 3 3 2 2" xfId="31089"/>
    <cellStyle name="Currency 4 2 3 4 3 3 3" xfId="31088"/>
    <cellStyle name="Currency 4 2 3 4 3 4" xfId="16002"/>
    <cellStyle name="Currency 4 2 3 4 3 4 2" xfId="31090"/>
    <cellStyle name="Currency 4 2 3 4 3 5" xfId="31085"/>
    <cellStyle name="Currency 4 2 3 4 4" xfId="7301"/>
    <cellStyle name="Currency 4 2 3 4 4 2" xfId="18932"/>
    <cellStyle name="Currency 4 2 3 4 4 2 2" xfId="31092"/>
    <cellStyle name="Currency 4 2 3 4 4 3" xfId="31091"/>
    <cellStyle name="Currency 4 2 3 4 5" xfId="11181"/>
    <cellStyle name="Currency 4 2 3 4 5 2" xfId="22807"/>
    <cellStyle name="Currency 4 2 3 4 5 2 2" xfId="31094"/>
    <cellStyle name="Currency 4 2 3 4 5 3" xfId="31093"/>
    <cellStyle name="Currency 4 2 3 4 6" xfId="15056"/>
    <cellStyle name="Currency 4 2 3 4 6 2" xfId="31095"/>
    <cellStyle name="Currency 4 2 3 4 7" xfId="31078"/>
    <cellStyle name="Currency 4 2 3 5" xfId="4719"/>
    <cellStyle name="Currency 4 2 3 5 2" xfId="8596"/>
    <cellStyle name="Currency 4 2 3 5 2 2" xfId="20227"/>
    <cellStyle name="Currency 4 2 3 5 2 2 2" xfId="31098"/>
    <cellStyle name="Currency 4 2 3 5 2 3" xfId="31097"/>
    <cellStyle name="Currency 4 2 3 5 3" xfId="12476"/>
    <cellStyle name="Currency 4 2 3 5 3 2" xfId="24102"/>
    <cellStyle name="Currency 4 2 3 5 3 2 2" xfId="31100"/>
    <cellStyle name="Currency 4 2 3 5 3 3" xfId="31099"/>
    <cellStyle name="Currency 4 2 3 5 4" xfId="16351"/>
    <cellStyle name="Currency 4 2 3 5 4 2" xfId="31101"/>
    <cellStyle name="Currency 4 2 3 5 5" xfId="31096"/>
    <cellStyle name="Currency 4 2 3 6" xfId="5068"/>
    <cellStyle name="Currency 4 2 3 6 2" xfId="8944"/>
    <cellStyle name="Currency 4 2 3 6 2 2" xfId="20575"/>
    <cellStyle name="Currency 4 2 3 6 2 2 2" xfId="31104"/>
    <cellStyle name="Currency 4 2 3 6 2 3" xfId="31103"/>
    <cellStyle name="Currency 4 2 3 6 3" xfId="12824"/>
    <cellStyle name="Currency 4 2 3 6 3 2" xfId="24450"/>
    <cellStyle name="Currency 4 2 3 6 3 2 2" xfId="31106"/>
    <cellStyle name="Currency 4 2 3 6 3 3" xfId="31105"/>
    <cellStyle name="Currency 4 2 3 6 4" xfId="16699"/>
    <cellStyle name="Currency 4 2 3 6 4 2" xfId="31107"/>
    <cellStyle name="Currency 4 2 3 6 5" xfId="31102"/>
    <cellStyle name="Currency 4 2 3 7" xfId="3698"/>
    <cellStyle name="Currency 4 2 3 7 2" xfId="7575"/>
    <cellStyle name="Currency 4 2 3 7 2 2" xfId="19206"/>
    <cellStyle name="Currency 4 2 3 7 2 2 2" xfId="31110"/>
    <cellStyle name="Currency 4 2 3 7 2 3" xfId="31109"/>
    <cellStyle name="Currency 4 2 3 7 3" xfId="11455"/>
    <cellStyle name="Currency 4 2 3 7 3 2" xfId="23081"/>
    <cellStyle name="Currency 4 2 3 7 3 2 2" xfId="31112"/>
    <cellStyle name="Currency 4 2 3 7 3 3" xfId="31111"/>
    <cellStyle name="Currency 4 2 3 7 4" xfId="15330"/>
    <cellStyle name="Currency 4 2 3 7 4 2" xfId="31113"/>
    <cellStyle name="Currency 4 2 3 7 5" xfId="31108"/>
    <cellStyle name="Currency 4 2 4" xfId="2715"/>
    <cellStyle name="Currency 4 2 5" xfId="2708"/>
    <cellStyle name="Currency 4 2 5 2" xfId="5630"/>
    <cellStyle name="Currency 4 2 5 2 2" xfId="9506"/>
    <cellStyle name="Currency 4 2 5 2 2 2" xfId="21137"/>
    <cellStyle name="Currency 4 2 5 2 2 2 2" xfId="31117"/>
    <cellStyle name="Currency 4 2 5 2 2 3" xfId="31116"/>
    <cellStyle name="Currency 4 2 5 2 3" xfId="13386"/>
    <cellStyle name="Currency 4 2 5 2 3 2" xfId="25012"/>
    <cellStyle name="Currency 4 2 5 2 3 2 2" xfId="31119"/>
    <cellStyle name="Currency 4 2 5 2 3 3" xfId="31118"/>
    <cellStyle name="Currency 4 2 5 2 4" xfId="17261"/>
    <cellStyle name="Currency 4 2 5 2 4 2" xfId="31120"/>
    <cellStyle name="Currency 4 2 5 2 5" xfId="31115"/>
    <cellStyle name="Currency 4 2 5 3" xfId="3935"/>
    <cellStyle name="Currency 4 2 5 3 2" xfId="7812"/>
    <cellStyle name="Currency 4 2 5 3 2 2" xfId="19443"/>
    <cellStyle name="Currency 4 2 5 3 2 2 2" xfId="31123"/>
    <cellStyle name="Currency 4 2 5 3 2 3" xfId="31122"/>
    <cellStyle name="Currency 4 2 5 3 3" xfId="11692"/>
    <cellStyle name="Currency 4 2 5 3 3 2" xfId="23318"/>
    <cellStyle name="Currency 4 2 5 3 3 2 2" xfId="31125"/>
    <cellStyle name="Currency 4 2 5 3 3 3" xfId="31124"/>
    <cellStyle name="Currency 4 2 5 3 4" xfId="15567"/>
    <cellStyle name="Currency 4 2 5 3 4 2" xfId="31126"/>
    <cellStyle name="Currency 4 2 5 3 5" xfId="31121"/>
    <cellStyle name="Currency 4 2 5 4" xfId="6766"/>
    <cellStyle name="Currency 4 2 5 4 2" xfId="18397"/>
    <cellStyle name="Currency 4 2 5 4 2 2" xfId="31128"/>
    <cellStyle name="Currency 4 2 5 4 3" xfId="31127"/>
    <cellStyle name="Currency 4 2 5 5" xfId="10646"/>
    <cellStyle name="Currency 4 2 5 5 2" xfId="22272"/>
    <cellStyle name="Currency 4 2 5 5 2 2" xfId="31130"/>
    <cellStyle name="Currency 4 2 5 5 3" xfId="31129"/>
    <cellStyle name="Currency 4 2 5 6" xfId="14521"/>
    <cellStyle name="Currency 4 2 5 6 2" xfId="31131"/>
    <cellStyle name="Currency 4 2 5 7" xfId="31114"/>
    <cellStyle name="Currency 4 2 6" xfId="3182"/>
    <cellStyle name="Currency 4 2 6 2" xfId="5923"/>
    <cellStyle name="Currency 4 2 6 2 2" xfId="9799"/>
    <cellStyle name="Currency 4 2 6 2 2 2" xfId="21430"/>
    <cellStyle name="Currency 4 2 6 2 2 2 2" xfId="31135"/>
    <cellStyle name="Currency 4 2 6 2 2 3" xfId="31134"/>
    <cellStyle name="Currency 4 2 6 2 3" xfId="13679"/>
    <cellStyle name="Currency 4 2 6 2 3 2" xfId="25305"/>
    <cellStyle name="Currency 4 2 6 2 3 2 2" xfId="31137"/>
    <cellStyle name="Currency 4 2 6 2 3 3" xfId="31136"/>
    <cellStyle name="Currency 4 2 6 2 4" xfId="17554"/>
    <cellStyle name="Currency 4 2 6 2 4 2" xfId="31138"/>
    <cellStyle name="Currency 4 2 6 2 5" xfId="31133"/>
    <cellStyle name="Currency 4 2 6 3" xfId="4367"/>
    <cellStyle name="Currency 4 2 6 3 2" xfId="8244"/>
    <cellStyle name="Currency 4 2 6 3 2 2" xfId="19875"/>
    <cellStyle name="Currency 4 2 6 3 2 2 2" xfId="31141"/>
    <cellStyle name="Currency 4 2 6 3 2 3" xfId="31140"/>
    <cellStyle name="Currency 4 2 6 3 3" xfId="12124"/>
    <cellStyle name="Currency 4 2 6 3 3 2" xfId="23750"/>
    <cellStyle name="Currency 4 2 6 3 3 2 2" xfId="31143"/>
    <cellStyle name="Currency 4 2 6 3 3 3" xfId="31142"/>
    <cellStyle name="Currency 4 2 6 3 4" xfId="15999"/>
    <cellStyle name="Currency 4 2 6 3 4 2" xfId="31144"/>
    <cellStyle name="Currency 4 2 6 3 5" xfId="31139"/>
    <cellStyle name="Currency 4 2 6 4" xfId="7059"/>
    <cellStyle name="Currency 4 2 6 4 2" xfId="18690"/>
    <cellStyle name="Currency 4 2 6 4 2 2" xfId="31146"/>
    <cellStyle name="Currency 4 2 6 4 3" xfId="31145"/>
    <cellStyle name="Currency 4 2 6 5" xfId="10939"/>
    <cellStyle name="Currency 4 2 6 5 2" xfId="22565"/>
    <cellStyle name="Currency 4 2 6 5 2 2" xfId="31148"/>
    <cellStyle name="Currency 4 2 6 5 3" xfId="31147"/>
    <cellStyle name="Currency 4 2 6 6" xfId="14814"/>
    <cellStyle name="Currency 4 2 6 6 2" xfId="31149"/>
    <cellStyle name="Currency 4 2 6 7" xfId="31132"/>
    <cellStyle name="Currency 4 2 7" xfId="4716"/>
    <cellStyle name="Currency 4 2 7 2" xfId="8593"/>
    <cellStyle name="Currency 4 2 7 2 2" xfId="20224"/>
    <cellStyle name="Currency 4 2 7 2 2 2" xfId="31152"/>
    <cellStyle name="Currency 4 2 7 2 3" xfId="31151"/>
    <cellStyle name="Currency 4 2 7 3" xfId="12473"/>
    <cellStyle name="Currency 4 2 7 3 2" xfId="24099"/>
    <cellStyle name="Currency 4 2 7 3 2 2" xfId="31154"/>
    <cellStyle name="Currency 4 2 7 3 3" xfId="31153"/>
    <cellStyle name="Currency 4 2 7 4" xfId="16348"/>
    <cellStyle name="Currency 4 2 7 4 2" xfId="31155"/>
    <cellStyle name="Currency 4 2 7 5" xfId="31150"/>
    <cellStyle name="Currency 4 2 8" xfId="5065"/>
    <cellStyle name="Currency 4 2 8 2" xfId="8941"/>
    <cellStyle name="Currency 4 2 8 2 2" xfId="20572"/>
    <cellStyle name="Currency 4 2 8 2 2 2" xfId="31158"/>
    <cellStyle name="Currency 4 2 8 2 3" xfId="31157"/>
    <cellStyle name="Currency 4 2 8 3" xfId="12821"/>
    <cellStyle name="Currency 4 2 8 3 2" xfId="24447"/>
    <cellStyle name="Currency 4 2 8 3 2 2" xfId="31160"/>
    <cellStyle name="Currency 4 2 8 3 3" xfId="31159"/>
    <cellStyle name="Currency 4 2 8 4" xfId="16696"/>
    <cellStyle name="Currency 4 2 8 4 2" xfId="31161"/>
    <cellStyle name="Currency 4 2 8 5" xfId="31156"/>
    <cellStyle name="Currency 4 2 9" xfId="5352"/>
    <cellStyle name="Currency 4 2 9 2" xfId="9228"/>
    <cellStyle name="Currency 4 2 9 2 2" xfId="20859"/>
    <cellStyle name="Currency 4 2 9 2 2 2" xfId="31164"/>
    <cellStyle name="Currency 4 2 9 2 3" xfId="31163"/>
    <cellStyle name="Currency 4 2 9 3" xfId="13108"/>
    <cellStyle name="Currency 4 2 9 3 2" xfId="24734"/>
    <cellStyle name="Currency 4 2 9 3 2 2" xfId="31166"/>
    <cellStyle name="Currency 4 2 9 3 3" xfId="31165"/>
    <cellStyle name="Currency 4 2 9 4" xfId="16983"/>
    <cellStyle name="Currency 4 2 9 4 2" xfId="31167"/>
    <cellStyle name="Currency 4 2 9 5" xfId="31162"/>
    <cellStyle name="Currency 4 3" xfId="2283"/>
    <cellStyle name="Currency 4 3 10" xfId="6333"/>
    <cellStyle name="Currency 4 3 10 2" xfId="10209"/>
    <cellStyle name="Currency 4 3 10 2 2" xfId="21840"/>
    <cellStyle name="Currency 4 3 10 2 2 2" xfId="31171"/>
    <cellStyle name="Currency 4 3 10 2 3" xfId="31170"/>
    <cellStyle name="Currency 4 3 10 3" xfId="14089"/>
    <cellStyle name="Currency 4 3 10 3 2" xfId="25715"/>
    <cellStyle name="Currency 4 3 10 3 2 2" xfId="31173"/>
    <cellStyle name="Currency 4 3 10 3 3" xfId="31172"/>
    <cellStyle name="Currency 4 3 10 4" xfId="17964"/>
    <cellStyle name="Currency 4 3 10 4 2" xfId="31174"/>
    <cellStyle name="Currency 4 3 10 5" xfId="31169"/>
    <cellStyle name="Currency 4 3 11" xfId="6553"/>
    <cellStyle name="Currency 4 3 11 2" xfId="18184"/>
    <cellStyle name="Currency 4 3 11 2 2" xfId="31176"/>
    <cellStyle name="Currency 4 3 11 3" xfId="31175"/>
    <cellStyle name="Currency 4 3 12" xfId="10433"/>
    <cellStyle name="Currency 4 3 12 2" xfId="22059"/>
    <cellStyle name="Currency 4 3 12 2 2" xfId="31178"/>
    <cellStyle name="Currency 4 3 12 3" xfId="31177"/>
    <cellStyle name="Currency 4 3 13" xfId="14308"/>
    <cellStyle name="Currency 4 3 13 2" xfId="31179"/>
    <cellStyle name="Currency 4 3 14" xfId="31168"/>
    <cellStyle name="Currency 4 3 2" xfId="2413"/>
    <cellStyle name="Currency 4 3 2 2" xfId="2718"/>
    <cellStyle name="Currency 4 3 2 3" xfId="2717"/>
    <cellStyle name="Currency 4 3 2 3 2" xfId="5635"/>
    <cellStyle name="Currency 4 3 2 3 2 2" xfId="9511"/>
    <cellStyle name="Currency 4 3 2 3 2 2 2" xfId="21142"/>
    <cellStyle name="Currency 4 3 2 3 2 2 2 2" xfId="31183"/>
    <cellStyle name="Currency 4 3 2 3 2 2 3" xfId="31182"/>
    <cellStyle name="Currency 4 3 2 3 2 3" xfId="13391"/>
    <cellStyle name="Currency 4 3 2 3 2 3 2" xfId="25017"/>
    <cellStyle name="Currency 4 3 2 3 2 3 2 2" xfId="31185"/>
    <cellStyle name="Currency 4 3 2 3 2 3 3" xfId="31184"/>
    <cellStyle name="Currency 4 3 2 3 2 4" xfId="17266"/>
    <cellStyle name="Currency 4 3 2 3 2 4 2" xfId="31186"/>
    <cellStyle name="Currency 4 3 2 3 2 5" xfId="31181"/>
    <cellStyle name="Currency 4 3 2 3 3" xfId="3940"/>
    <cellStyle name="Currency 4 3 2 3 3 2" xfId="7817"/>
    <cellStyle name="Currency 4 3 2 3 3 2 2" xfId="19448"/>
    <cellStyle name="Currency 4 3 2 3 3 2 2 2" xfId="31189"/>
    <cellStyle name="Currency 4 3 2 3 3 2 3" xfId="31188"/>
    <cellStyle name="Currency 4 3 2 3 3 3" xfId="11697"/>
    <cellStyle name="Currency 4 3 2 3 3 3 2" xfId="23323"/>
    <cellStyle name="Currency 4 3 2 3 3 3 2 2" xfId="31191"/>
    <cellStyle name="Currency 4 3 2 3 3 3 3" xfId="31190"/>
    <cellStyle name="Currency 4 3 2 3 3 4" xfId="15572"/>
    <cellStyle name="Currency 4 3 2 3 3 4 2" xfId="31192"/>
    <cellStyle name="Currency 4 3 2 3 3 5" xfId="31187"/>
    <cellStyle name="Currency 4 3 2 3 4" xfId="6771"/>
    <cellStyle name="Currency 4 3 2 3 4 2" xfId="18402"/>
    <cellStyle name="Currency 4 3 2 3 4 2 2" xfId="31194"/>
    <cellStyle name="Currency 4 3 2 3 4 3" xfId="31193"/>
    <cellStyle name="Currency 4 3 2 3 5" xfId="10651"/>
    <cellStyle name="Currency 4 3 2 3 5 2" xfId="22277"/>
    <cellStyle name="Currency 4 3 2 3 5 2 2" xfId="31196"/>
    <cellStyle name="Currency 4 3 2 3 5 3" xfId="31195"/>
    <cellStyle name="Currency 4 3 2 3 6" xfId="14526"/>
    <cellStyle name="Currency 4 3 2 3 6 2" xfId="31197"/>
    <cellStyle name="Currency 4 3 2 3 7" xfId="31180"/>
    <cellStyle name="Currency 4 3 2 4" xfId="3216"/>
    <cellStyle name="Currency 4 3 2 4 2" xfId="5957"/>
    <cellStyle name="Currency 4 3 2 4 2 2" xfId="9833"/>
    <cellStyle name="Currency 4 3 2 4 2 2 2" xfId="21464"/>
    <cellStyle name="Currency 4 3 2 4 2 2 2 2" xfId="31201"/>
    <cellStyle name="Currency 4 3 2 4 2 2 3" xfId="31200"/>
    <cellStyle name="Currency 4 3 2 4 2 3" xfId="13713"/>
    <cellStyle name="Currency 4 3 2 4 2 3 2" xfId="25339"/>
    <cellStyle name="Currency 4 3 2 4 2 3 2 2" xfId="31203"/>
    <cellStyle name="Currency 4 3 2 4 2 3 3" xfId="31202"/>
    <cellStyle name="Currency 4 3 2 4 2 4" xfId="17588"/>
    <cellStyle name="Currency 4 3 2 4 2 4 2" xfId="31204"/>
    <cellStyle name="Currency 4 3 2 4 2 5" xfId="31199"/>
    <cellStyle name="Currency 4 3 2 4 3" xfId="4372"/>
    <cellStyle name="Currency 4 3 2 4 3 2" xfId="8249"/>
    <cellStyle name="Currency 4 3 2 4 3 2 2" xfId="19880"/>
    <cellStyle name="Currency 4 3 2 4 3 2 2 2" xfId="31207"/>
    <cellStyle name="Currency 4 3 2 4 3 2 3" xfId="31206"/>
    <cellStyle name="Currency 4 3 2 4 3 3" xfId="12129"/>
    <cellStyle name="Currency 4 3 2 4 3 3 2" xfId="23755"/>
    <cellStyle name="Currency 4 3 2 4 3 3 2 2" xfId="31209"/>
    <cellStyle name="Currency 4 3 2 4 3 3 3" xfId="31208"/>
    <cellStyle name="Currency 4 3 2 4 3 4" xfId="16004"/>
    <cellStyle name="Currency 4 3 2 4 3 4 2" xfId="31210"/>
    <cellStyle name="Currency 4 3 2 4 3 5" xfId="31205"/>
    <cellStyle name="Currency 4 3 2 4 4" xfId="7093"/>
    <cellStyle name="Currency 4 3 2 4 4 2" xfId="18724"/>
    <cellStyle name="Currency 4 3 2 4 4 2 2" xfId="31212"/>
    <cellStyle name="Currency 4 3 2 4 4 3" xfId="31211"/>
    <cellStyle name="Currency 4 3 2 4 5" xfId="10973"/>
    <cellStyle name="Currency 4 3 2 4 5 2" xfId="22599"/>
    <cellStyle name="Currency 4 3 2 4 5 2 2" xfId="31214"/>
    <cellStyle name="Currency 4 3 2 4 5 3" xfId="31213"/>
    <cellStyle name="Currency 4 3 2 4 6" xfId="14848"/>
    <cellStyle name="Currency 4 3 2 4 6 2" xfId="31215"/>
    <cellStyle name="Currency 4 3 2 4 7" xfId="31198"/>
    <cellStyle name="Currency 4 3 2 5" xfId="4721"/>
    <cellStyle name="Currency 4 3 2 5 2" xfId="8598"/>
    <cellStyle name="Currency 4 3 2 5 2 2" xfId="20229"/>
    <cellStyle name="Currency 4 3 2 5 2 2 2" xfId="31218"/>
    <cellStyle name="Currency 4 3 2 5 2 3" xfId="31217"/>
    <cellStyle name="Currency 4 3 2 5 3" xfId="12478"/>
    <cellStyle name="Currency 4 3 2 5 3 2" xfId="24104"/>
    <cellStyle name="Currency 4 3 2 5 3 2 2" xfId="31220"/>
    <cellStyle name="Currency 4 3 2 5 3 3" xfId="31219"/>
    <cellStyle name="Currency 4 3 2 5 4" xfId="16353"/>
    <cellStyle name="Currency 4 3 2 5 4 2" xfId="31221"/>
    <cellStyle name="Currency 4 3 2 5 5" xfId="31216"/>
    <cellStyle name="Currency 4 3 2 6" xfId="5070"/>
    <cellStyle name="Currency 4 3 2 6 2" xfId="8946"/>
    <cellStyle name="Currency 4 3 2 6 2 2" xfId="20577"/>
    <cellStyle name="Currency 4 3 2 6 2 2 2" xfId="31224"/>
    <cellStyle name="Currency 4 3 2 6 2 3" xfId="31223"/>
    <cellStyle name="Currency 4 3 2 6 3" xfId="12826"/>
    <cellStyle name="Currency 4 3 2 6 3 2" xfId="24452"/>
    <cellStyle name="Currency 4 3 2 6 3 2 2" xfId="31226"/>
    <cellStyle name="Currency 4 3 2 6 3 3" xfId="31225"/>
    <cellStyle name="Currency 4 3 2 6 4" xfId="16701"/>
    <cellStyle name="Currency 4 3 2 6 4 2" xfId="31227"/>
    <cellStyle name="Currency 4 3 2 6 5" xfId="31222"/>
    <cellStyle name="Currency 4 3 2 7" xfId="3763"/>
    <cellStyle name="Currency 4 3 2 7 2" xfId="7640"/>
    <cellStyle name="Currency 4 3 2 7 2 2" xfId="19271"/>
    <cellStyle name="Currency 4 3 2 7 2 2 2" xfId="31230"/>
    <cellStyle name="Currency 4 3 2 7 2 3" xfId="31229"/>
    <cellStyle name="Currency 4 3 2 7 3" xfId="11520"/>
    <cellStyle name="Currency 4 3 2 7 3 2" xfId="23146"/>
    <cellStyle name="Currency 4 3 2 7 3 2 2" xfId="31232"/>
    <cellStyle name="Currency 4 3 2 7 3 3" xfId="31231"/>
    <cellStyle name="Currency 4 3 2 7 4" xfId="15395"/>
    <cellStyle name="Currency 4 3 2 7 4 2" xfId="31233"/>
    <cellStyle name="Currency 4 3 2 7 5" xfId="31228"/>
    <cellStyle name="Currency 4 3 3" xfId="2719"/>
    <cellStyle name="Currency 4 3 4" xfId="2716"/>
    <cellStyle name="Currency 4 3 4 2" xfId="5634"/>
    <cellStyle name="Currency 4 3 4 2 2" xfId="9510"/>
    <cellStyle name="Currency 4 3 4 2 2 2" xfId="21141"/>
    <cellStyle name="Currency 4 3 4 2 2 2 2" xfId="31237"/>
    <cellStyle name="Currency 4 3 4 2 2 3" xfId="31236"/>
    <cellStyle name="Currency 4 3 4 2 3" xfId="13390"/>
    <cellStyle name="Currency 4 3 4 2 3 2" xfId="25016"/>
    <cellStyle name="Currency 4 3 4 2 3 2 2" xfId="31239"/>
    <cellStyle name="Currency 4 3 4 2 3 3" xfId="31238"/>
    <cellStyle name="Currency 4 3 4 2 4" xfId="17265"/>
    <cellStyle name="Currency 4 3 4 2 4 2" xfId="31240"/>
    <cellStyle name="Currency 4 3 4 2 5" xfId="31235"/>
    <cellStyle name="Currency 4 3 4 3" xfId="3939"/>
    <cellStyle name="Currency 4 3 4 3 2" xfId="7816"/>
    <cellStyle name="Currency 4 3 4 3 2 2" xfId="19447"/>
    <cellStyle name="Currency 4 3 4 3 2 2 2" xfId="31243"/>
    <cellStyle name="Currency 4 3 4 3 2 3" xfId="31242"/>
    <cellStyle name="Currency 4 3 4 3 3" xfId="11696"/>
    <cellStyle name="Currency 4 3 4 3 3 2" xfId="23322"/>
    <cellStyle name="Currency 4 3 4 3 3 2 2" xfId="31245"/>
    <cellStyle name="Currency 4 3 4 3 3 3" xfId="31244"/>
    <cellStyle name="Currency 4 3 4 3 4" xfId="15571"/>
    <cellStyle name="Currency 4 3 4 3 4 2" xfId="31246"/>
    <cellStyle name="Currency 4 3 4 3 5" xfId="31241"/>
    <cellStyle name="Currency 4 3 4 4" xfId="6770"/>
    <cellStyle name="Currency 4 3 4 4 2" xfId="18401"/>
    <cellStyle name="Currency 4 3 4 4 2 2" xfId="31248"/>
    <cellStyle name="Currency 4 3 4 4 3" xfId="31247"/>
    <cellStyle name="Currency 4 3 4 5" xfId="10650"/>
    <cellStyle name="Currency 4 3 4 5 2" xfId="22276"/>
    <cellStyle name="Currency 4 3 4 5 2 2" xfId="31250"/>
    <cellStyle name="Currency 4 3 4 5 3" xfId="31249"/>
    <cellStyle name="Currency 4 3 4 6" xfId="14525"/>
    <cellStyle name="Currency 4 3 4 6 2" xfId="31251"/>
    <cellStyle name="Currency 4 3 4 7" xfId="31234"/>
    <cellStyle name="Currency 4 3 5" xfId="3253"/>
    <cellStyle name="Currency 4 3 5 2" xfId="5994"/>
    <cellStyle name="Currency 4 3 5 2 2" xfId="9870"/>
    <cellStyle name="Currency 4 3 5 2 2 2" xfId="21501"/>
    <cellStyle name="Currency 4 3 5 2 2 2 2" xfId="31255"/>
    <cellStyle name="Currency 4 3 5 2 2 3" xfId="31254"/>
    <cellStyle name="Currency 4 3 5 2 3" xfId="13750"/>
    <cellStyle name="Currency 4 3 5 2 3 2" xfId="25376"/>
    <cellStyle name="Currency 4 3 5 2 3 2 2" xfId="31257"/>
    <cellStyle name="Currency 4 3 5 2 3 3" xfId="31256"/>
    <cellStyle name="Currency 4 3 5 2 4" xfId="17625"/>
    <cellStyle name="Currency 4 3 5 2 4 2" xfId="31258"/>
    <cellStyle name="Currency 4 3 5 2 5" xfId="31253"/>
    <cellStyle name="Currency 4 3 5 3" xfId="4371"/>
    <cellStyle name="Currency 4 3 5 3 2" xfId="8248"/>
    <cellStyle name="Currency 4 3 5 3 2 2" xfId="19879"/>
    <cellStyle name="Currency 4 3 5 3 2 2 2" xfId="31261"/>
    <cellStyle name="Currency 4 3 5 3 2 3" xfId="31260"/>
    <cellStyle name="Currency 4 3 5 3 3" xfId="12128"/>
    <cellStyle name="Currency 4 3 5 3 3 2" xfId="23754"/>
    <cellStyle name="Currency 4 3 5 3 3 2 2" xfId="31263"/>
    <cellStyle name="Currency 4 3 5 3 3 3" xfId="31262"/>
    <cellStyle name="Currency 4 3 5 3 4" xfId="16003"/>
    <cellStyle name="Currency 4 3 5 3 4 2" xfId="31264"/>
    <cellStyle name="Currency 4 3 5 3 5" xfId="31259"/>
    <cellStyle name="Currency 4 3 5 4" xfId="7130"/>
    <cellStyle name="Currency 4 3 5 4 2" xfId="18761"/>
    <cellStyle name="Currency 4 3 5 4 2 2" xfId="31266"/>
    <cellStyle name="Currency 4 3 5 4 3" xfId="31265"/>
    <cellStyle name="Currency 4 3 5 5" xfId="11010"/>
    <cellStyle name="Currency 4 3 5 5 2" xfId="22636"/>
    <cellStyle name="Currency 4 3 5 5 2 2" xfId="31268"/>
    <cellStyle name="Currency 4 3 5 5 3" xfId="31267"/>
    <cellStyle name="Currency 4 3 5 6" xfId="14885"/>
    <cellStyle name="Currency 4 3 5 6 2" xfId="31269"/>
    <cellStyle name="Currency 4 3 5 7" xfId="31252"/>
    <cellStyle name="Currency 4 3 6" xfId="4720"/>
    <cellStyle name="Currency 4 3 6 2" xfId="8597"/>
    <cellStyle name="Currency 4 3 6 2 2" xfId="20228"/>
    <cellStyle name="Currency 4 3 6 2 2 2" xfId="31272"/>
    <cellStyle name="Currency 4 3 6 2 3" xfId="31271"/>
    <cellStyle name="Currency 4 3 6 3" xfId="12477"/>
    <cellStyle name="Currency 4 3 6 3 2" xfId="24103"/>
    <cellStyle name="Currency 4 3 6 3 2 2" xfId="31274"/>
    <cellStyle name="Currency 4 3 6 3 3" xfId="31273"/>
    <cellStyle name="Currency 4 3 6 4" xfId="16352"/>
    <cellStyle name="Currency 4 3 6 4 2" xfId="31275"/>
    <cellStyle name="Currency 4 3 6 5" xfId="31270"/>
    <cellStyle name="Currency 4 3 7" xfId="5069"/>
    <cellStyle name="Currency 4 3 7 2" xfId="8945"/>
    <cellStyle name="Currency 4 3 7 2 2" xfId="20576"/>
    <cellStyle name="Currency 4 3 7 2 2 2" xfId="31278"/>
    <cellStyle name="Currency 4 3 7 2 3" xfId="31277"/>
    <cellStyle name="Currency 4 3 7 3" xfId="12825"/>
    <cellStyle name="Currency 4 3 7 3 2" xfId="24451"/>
    <cellStyle name="Currency 4 3 7 3 2 2" xfId="31280"/>
    <cellStyle name="Currency 4 3 7 3 3" xfId="31279"/>
    <cellStyle name="Currency 4 3 7 4" xfId="16700"/>
    <cellStyle name="Currency 4 3 7 4 2" xfId="31281"/>
    <cellStyle name="Currency 4 3 7 5" xfId="31276"/>
    <cellStyle name="Currency 4 3 8" xfId="5417"/>
    <cellStyle name="Currency 4 3 8 2" xfId="9293"/>
    <cellStyle name="Currency 4 3 8 2 2" xfId="20924"/>
    <cellStyle name="Currency 4 3 8 2 2 2" xfId="31284"/>
    <cellStyle name="Currency 4 3 8 2 3" xfId="31283"/>
    <cellStyle name="Currency 4 3 8 3" xfId="13173"/>
    <cellStyle name="Currency 4 3 8 3 2" xfId="24799"/>
    <cellStyle name="Currency 4 3 8 3 2 2" xfId="31286"/>
    <cellStyle name="Currency 4 3 8 3 3" xfId="31285"/>
    <cellStyle name="Currency 4 3 8 4" xfId="17048"/>
    <cellStyle name="Currency 4 3 8 4 2" xfId="31287"/>
    <cellStyle name="Currency 4 3 8 5" xfId="31282"/>
    <cellStyle name="Currency 4 3 9" xfId="3596"/>
    <cellStyle name="Currency 4 3 9 2" xfId="7473"/>
    <cellStyle name="Currency 4 3 9 2 2" xfId="19104"/>
    <cellStyle name="Currency 4 3 9 2 2 2" xfId="31290"/>
    <cellStyle name="Currency 4 3 9 2 3" xfId="31289"/>
    <cellStyle name="Currency 4 3 9 3" xfId="11353"/>
    <cellStyle name="Currency 4 3 9 3 2" xfId="22979"/>
    <cellStyle name="Currency 4 3 9 3 2 2" xfId="31292"/>
    <cellStyle name="Currency 4 3 9 3 3" xfId="31291"/>
    <cellStyle name="Currency 4 3 9 4" xfId="15228"/>
    <cellStyle name="Currency 4 3 9 4 2" xfId="31293"/>
    <cellStyle name="Currency 4 3 9 5" xfId="31288"/>
    <cellStyle name="Currency 4 4" xfId="2410"/>
    <cellStyle name="Currency 4 4 2" xfId="2721"/>
    <cellStyle name="Currency 4 4 3" xfId="2720"/>
    <cellStyle name="Currency 4 4 3 2" xfId="5636"/>
    <cellStyle name="Currency 4 4 3 2 2" xfId="9512"/>
    <cellStyle name="Currency 4 4 3 2 2 2" xfId="21143"/>
    <cellStyle name="Currency 4 4 3 2 2 2 2" xfId="31297"/>
    <cellStyle name="Currency 4 4 3 2 2 3" xfId="31296"/>
    <cellStyle name="Currency 4 4 3 2 3" xfId="13392"/>
    <cellStyle name="Currency 4 4 3 2 3 2" xfId="25018"/>
    <cellStyle name="Currency 4 4 3 2 3 2 2" xfId="31299"/>
    <cellStyle name="Currency 4 4 3 2 3 3" xfId="31298"/>
    <cellStyle name="Currency 4 4 3 2 4" xfId="17267"/>
    <cellStyle name="Currency 4 4 3 2 4 2" xfId="31300"/>
    <cellStyle name="Currency 4 4 3 2 5" xfId="31295"/>
    <cellStyle name="Currency 4 4 3 3" xfId="3941"/>
    <cellStyle name="Currency 4 4 3 3 2" xfId="7818"/>
    <cellStyle name="Currency 4 4 3 3 2 2" xfId="19449"/>
    <cellStyle name="Currency 4 4 3 3 2 2 2" xfId="31303"/>
    <cellStyle name="Currency 4 4 3 3 2 3" xfId="31302"/>
    <cellStyle name="Currency 4 4 3 3 3" xfId="11698"/>
    <cellStyle name="Currency 4 4 3 3 3 2" xfId="23324"/>
    <cellStyle name="Currency 4 4 3 3 3 2 2" xfId="31305"/>
    <cellStyle name="Currency 4 4 3 3 3 3" xfId="31304"/>
    <cellStyle name="Currency 4 4 3 3 4" xfId="15573"/>
    <cellStyle name="Currency 4 4 3 3 4 2" xfId="31306"/>
    <cellStyle name="Currency 4 4 3 3 5" xfId="31301"/>
    <cellStyle name="Currency 4 4 3 4" xfId="6772"/>
    <cellStyle name="Currency 4 4 3 4 2" xfId="18403"/>
    <cellStyle name="Currency 4 4 3 4 2 2" xfId="31308"/>
    <cellStyle name="Currency 4 4 3 4 3" xfId="31307"/>
    <cellStyle name="Currency 4 4 3 5" xfId="10652"/>
    <cellStyle name="Currency 4 4 3 5 2" xfId="22278"/>
    <cellStyle name="Currency 4 4 3 5 2 2" xfId="31310"/>
    <cellStyle name="Currency 4 4 3 5 3" xfId="31309"/>
    <cellStyle name="Currency 4 4 3 6" xfId="14527"/>
    <cellStyle name="Currency 4 4 3 6 2" xfId="31311"/>
    <cellStyle name="Currency 4 4 3 7" xfId="31294"/>
    <cellStyle name="Currency 4 4 4" xfId="3344"/>
    <cellStyle name="Currency 4 4 4 2" xfId="6085"/>
    <cellStyle name="Currency 4 4 4 2 2" xfId="9961"/>
    <cellStyle name="Currency 4 4 4 2 2 2" xfId="21592"/>
    <cellStyle name="Currency 4 4 4 2 2 2 2" xfId="31315"/>
    <cellStyle name="Currency 4 4 4 2 2 3" xfId="31314"/>
    <cellStyle name="Currency 4 4 4 2 3" xfId="13841"/>
    <cellStyle name="Currency 4 4 4 2 3 2" xfId="25467"/>
    <cellStyle name="Currency 4 4 4 2 3 2 2" xfId="31317"/>
    <cellStyle name="Currency 4 4 4 2 3 3" xfId="31316"/>
    <cellStyle name="Currency 4 4 4 2 4" xfId="17716"/>
    <cellStyle name="Currency 4 4 4 2 4 2" xfId="31318"/>
    <cellStyle name="Currency 4 4 4 2 5" xfId="31313"/>
    <cellStyle name="Currency 4 4 4 3" xfId="4373"/>
    <cellStyle name="Currency 4 4 4 3 2" xfId="8250"/>
    <cellStyle name="Currency 4 4 4 3 2 2" xfId="19881"/>
    <cellStyle name="Currency 4 4 4 3 2 2 2" xfId="31321"/>
    <cellStyle name="Currency 4 4 4 3 2 3" xfId="31320"/>
    <cellStyle name="Currency 4 4 4 3 3" xfId="12130"/>
    <cellStyle name="Currency 4 4 4 3 3 2" xfId="23756"/>
    <cellStyle name="Currency 4 4 4 3 3 2 2" xfId="31323"/>
    <cellStyle name="Currency 4 4 4 3 3 3" xfId="31322"/>
    <cellStyle name="Currency 4 4 4 3 4" xfId="16005"/>
    <cellStyle name="Currency 4 4 4 3 4 2" xfId="31324"/>
    <cellStyle name="Currency 4 4 4 3 5" xfId="31319"/>
    <cellStyle name="Currency 4 4 4 4" xfId="7221"/>
    <cellStyle name="Currency 4 4 4 4 2" xfId="18852"/>
    <cellStyle name="Currency 4 4 4 4 2 2" xfId="31326"/>
    <cellStyle name="Currency 4 4 4 4 3" xfId="31325"/>
    <cellStyle name="Currency 4 4 4 5" xfId="11101"/>
    <cellStyle name="Currency 4 4 4 5 2" xfId="22727"/>
    <cellStyle name="Currency 4 4 4 5 2 2" xfId="31328"/>
    <cellStyle name="Currency 4 4 4 5 3" xfId="31327"/>
    <cellStyle name="Currency 4 4 4 6" xfId="14976"/>
    <cellStyle name="Currency 4 4 4 6 2" xfId="31329"/>
    <cellStyle name="Currency 4 4 4 7" xfId="31312"/>
    <cellStyle name="Currency 4 4 5" xfId="4722"/>
    <cellStyle name="Currency 4 4 5 2" xfId="8599"/>
    <cellStyle name="Currency 4 4 5 2 2" xfId="20230"/>
    <cellStyle name="Currency 4 4 5 2 2 2" xfId="31332"/>
    <cellStyle name="Currency 4 4 5 2 3" xfId="31331"/>
    <cellStyle name="Currency 4 4 5 3" xfId="12479"/>
    <cellStyle name="Currency 4 4 5 3 2" xfId="24105"/>
    <cellStyle name="Currency 4 4 5 3 2 2" xfId="31334"/>
    <cellStyle name="Currency 4 4 5 3 3" xfId="31333"/>
    <cellStyle name="Currency 4 4 5 4" xfId="16354"/>
    <cellStyle name="Currency 4 4 5 4 2" xfId="31335"/>
    <cellStyle name="Currency 4 4 5 5" xfId="31330"/>
    <cellStyle name="Currency 4 4 6" xfId="5071"/>
    <cellStyle name="Currency 4 4 6 2" xfId="8947"/>
    <cellStyle name="Currency 4 4 6 2 2" xfId="20578"/>
    <cellStyle name="Currency 4 4 6 2 2 2" xfId="31338"/>
    <cellStyle name="Currency 4 4 6 2 3" xfId="31337"/>
    <cellStyle name="Currency 4 4 6 3" xfId="12827"/>
    <cellStyle name="Currency 4 4 6 3 2" xfId="24453"/>
    <cellStyle name="Currency 4 4 6 3 2 2" xfId="31340"/>
    <cellStyle name="Currency 4 4 6 3 3" xfId="31339"/>
    <cellStyle name="Currency 4 4 6 4" xfId="16702"/>
    <cellStyle name="Currency 4 4 6 4 2" xfId="31341"/>
    <cellStyle name="Currency 4 4 6 5" xfId="31336"/>
    <cellStyle name="Currency 4 4 7" xfId="3697"/>
    <cellStyle name="Currency 4 4 7 2" xfId="7574"/>
    <cellStyle name="Currency 4 4 7 2 2" xfId="19205"/>
    <cellStyle name="Currency 4 4 7 2 2 2" xfId="31344"/>
    <cellStyle name="Currency 4 4 7 2 3" xfId="31343"/>
    <cellStyle name="Currency 4 4 7 3" xfId="11454"/>
    <cellStyle name="Currency 4 4 7 3 2" xfId="23080"/>
    <cellStyle name="Currency 4 4 7 3 2 2" xfId="31346"/>
    <cellStyle name="Currency 4 4 7 3 3" xfId="31345"/>
    <cellStyle name="Currency 4 4 7 4" xfId="15329"/>
    <cellStyle name="Currency 4 4 7 4 2" xfId="31347"/>
    <cellStyle name="Currency 4 4 7 5" xfId="31342"/>
    <cellStyle name="Currency 4 5" xfId="2722"/>
    <cellStyle name="Currency 4 6" xfId="2707"/>
    <cellStyle name="Currency 4 6 2" xfId="5629"/>
    <cellStyle name="Currency 4 6 2 2" xfId="9505"/>
    <cellStyle name="Currency 4 6 2 2 2" xfId="21136"/>
    <cellStyle name="Currency 4 6 2 2 2 2" xfId="31351"/>
    <cellStyle name="Currency 4 6 2 2 3" xfId="31350"/>
    <cellStyle name="Currency 4 6 2 3" xfId="13385"/>
    <cellStyle name="Currency 4 6 2 3 2" xfId="25011"/>
    <cellStyle name="Currency 4 6 2 3 2 2" xfId="31353"/>
    <cellStyle name="Currency 4 6 2 3 3" xfId="31352"/>
    <cellStyle name="Currency 4 6 2 4" xfId="17260"/>
    <cellStyle name="Currency 4 6 2 4 2" xfId="31354"/>
    <cellStyle name="Currency 4 6 2 5" xfId="31349"/>
    <cellStyle name="Currency 4 6 3" xfId="3934"/>
    <cellStyle name="Currency 4 6 3 2" xfId="7811"/>
    <cellStyle name="Currency 4 6 3 2 2" xfId="19442"/>
    <cellStyle name="Currency 4 6 3 2 2 2" xfId="31357"/>
    <cellStyle name="Currency 4 6 3 2 3" xfId="31356"/>
    <cellStyle name="Currency 4 6 3 3" xfId="11691"/>
    <cellStyle name="Currency 4 6 3 3 2" xfId="23317"/>
    <cellStyle name="Currency 4 6 3 3 2 2" xfId="31359"/>
    <cellStyle name="Currency 4 6 3 3 3" xfId="31358"/>
    <cellStyle name="Currency 4 6 3 4" xfId="15566"/>
    <cellStyle name="Currency 4 6 3 4 2" xfId="31360"/>
    <cellStyle name="Currency 4 6 3 5" xfId="31355"/>
    <cellStyle name="Currency 4 6 4" xfId="6765"/>
    <cellStyle name="Currency 4 6 4 2" xfId="18396"/>
    <cellStyle name="Currency 4 6 4 2 2" xfId="31362"/>
    <cellStyle name="Currency 4 6 4 3" xfId="31361"/>
    <cellStyle name="Currency 4 6 5" xfId="10645"/>
    <cellStyle name="Currency 4 6 5 2" xfId="22271"/>
    <cellStyle name="Currency 4 6 5 2 2" xfId="31364"/>
    <cellStyle name="Currency 4 6 5 3" xfId="31363"/>
    <cellStyle name="Currency 4 6 6" xfId="14520"/>
    <cellStyle name="Currency 4 6 6 2" xfId="31365"/>
    <cellStyle name="Currency 4 6 7" xfId="31348"/>
    <cellStyle name="Currency 4 7" xfId="3181"/>
    <cellStyle name="Currency 4 7 2" xfId="5922"/>
    <cellStyle name="Currency 4 7 2 2" xfId="9798"/>
    <cellStyle name="Currency 4 7 2 2 2" xfId="21429"/>
    <cellStyle name="Currency 4 7 2 2 2 2" xfId="31369"/>
    <cellStyle name="Currency 4 7 2 2 3" xfId="31368"/>
    <cellStyle name="Currency 4 7 2 3" xfId="13678"/>
    <cellStyle name="Currency 4 7 2 3 2" xfId="25304"/>
    <cellStyle name="Currency 4 7 2 3 2 2" xfId="31371"/>
    <cellStyle name="Currency 4 7 2 3 3" xfId="31370"/>
    <cellStyle name="Currency 4 7 2 4" xfId="17553"/>
    <cellStyle name="Currency 4 7 2 4 2" xfId="31372"/>
    <cellStyle name="Currency 4 7 2 5" xfId="31367"/>
    <cellStyle name="Currency 4 7 3" xfId="4366"/>
    <cellStyle name="Currency 4 7 3 2" xfId="8243"/>
    <cellStyle name="Currency 4 7 3 2 2" xfId="19874"/>
    <cellStyle name="Currency 4 7 3 2 2 2" xfId="31375"/>
    <cellStyle name="Currency 4 7 3 2 3" xfId="31374"/>
    <cellStyle name="Currency 4 7 3 3" xfId="12123"/>
    <cellStyle name="Currency 4 7 3 3 2" xfId="23749"/>
    <cellStyle name="Currency 4 7 3 3 2 2" xfId="31377"/>
    <cellStyle name="Currency 4 7 3 3 3" xfId="31376"/>
    <cellStyle name="Currency 4 7 3 4" xfId="15998"/>
    <cellStyle name="Currency 4 7 3 4 2" xfId="31378"/>
    <cellStyle name="Currency 4 7 3 5" xfId="31373"/>
    <cellStyle name="Currency 4 7 4" xfId="7058"/>
    <cellStyle name="Currency 4 7 4 2" xfId="18689"/>
    <cellStyle name="Currency 4 7 4 2 2" xfId="31380"/>
    <cellStyle name="Currency 4 7 4 3" xfId="31379"/>
    <cellStyle name="Currency 4 7 5" xfId="10938"/>
    <cellStyle name="Currency 4 7 5 2" xfId="22564"/>
    <cellStyle name="Currency 4 7 5 2 2" xfId="31382"/>
    <cellStyle name="Currency 4 7 5 3" xfId="31381"/>
    <cellStyle name="Currency 4 7 6" xfId="14813"/>
    <cellStyle name="Currency 4 7 6 2" xfId="31383"/>
    <cellStyle name="Currency 4 7 7" xfId="31366"/>
    <cellStyle name="Currency 4 8" xfId="4715"/>
    <cellStyle name="Currency 4 8 2" xfId="8592"/>
    <cellStyle name="Currency 4 8 2 2" xfId="20223"/>
    <cellStyle name="Currency 4 8 2 2 2" xfId="31386"/>
    <cellStyle name="Currency 4 8 2 3" xfId="31385"/>
    <cellStyle name="Currency 4 8 3" xfId="12472"/>
    <cellStyle name="Currency 4 8 3 2" xfId="24098"/>
    <cellStyle name="Currency 4 8 3 2 2" xfId="31388"/>
    <cellStyle name="Currency 4 8 3 3" xfId="31387"/>
    <cellStyle name="Currency 4 8 4" xfId="16347"/>
    <cellStyle name="Currency 4 8 4 2" xfId="31389"/>
    <cellStyle name="Currency 4 8 5" xfId="31384"/>
    <cellStyle name="Currency 4 9" xfId="5064"/>
    <cellStyle name="Currency 4 9 2" xfId="8940"/>
    <cellStyle name="Currency 4 9 2 2" xfId="20571"/>
    <cellStyle name="Currency 4 9 2 2 2" xfId="31392"/>
    <cellStyle name="Currency 4 9 2 3" xfId="31391"/>
    <cellStyle name="Currency 4 9 3" xfId="12820"/>
    <cellStyle name="Currency 4 9 3 2" xfId="24446"/>
    <cellStyle name="Currency 4 9 3 2 2" xfId="31394"/>
    <cellStyle name="Currency 4 9 3 3" xfId="31393"/>
    <cellStyle name="Currency 4 9 4" xfId="16695"/>
    <cellStyle name="Currency 4 9 4 2" xfId="31395"/>
    <cellStyle name="Currency 4 9 5" xfId="31390"/>
    <cellStyle name="Currency 5" xfId="2201"/>
    <cellStyle name="Currency 5 10" xfId="5353"/>
    <cellStyle name="Currency 5 10 2" xfId="9229"/>
    <cellStyle name="Currency 5 10 2 2" xfId="20860"/>
    <cellStyle name="Currency 5 10 2 2 2" xfId="31399"/>
    <cellStyle name="Currency 5 10 2 3" xfId="31398"/>
    <cellStyle name="Currency 5 10 3" xfId="13109"/>
    <cellStyle name="Currency 5 10 3 2" xfId="24735"/>
    <cellStyle name="Currency 5 10 3 2 2" xfId="31401"/>
    <cellStyle name="Currency 5 10 3 3" xfId="31400"/>
    <cellStyle name="Currency 5 10 4" xfId="16984"/>
    <cellStyle name="Currency 5 10 4 2" xfId="31402"/>
    <cellStyle name="Currency 5 10 5" xfId="31397"/>
    <cellStyle name="Currency 5 11" xfId="3528"/>
    <cellStyle name="Currency 5 11 2" xfId="7405"/>
    <cellStyle name="Currency 5 11 2 2" xfId="19036"/>
    <cellStyle name="Currency 5 11 2 2 2" xfId="31405"/>
    <cellStyle name="Currency 5 11 2 3" xfId="31404"/>
    <cellStyle name="Currency 5 11 3" xfId="11285"/>
    <cellStyle name="Currency 5 11 3 2" xfId="22911"/>
    <cellStyle name="Currency 5 11 3 2 2" xfId="31407"/>
    <cellStyle name="Currency 5 11 3 3" xfId="31406"/>
    <cellStyle name="Currency 5 11 4" xfId="15160"/>
    <cellStyle name="Currency 5 11 4 2" xfId="31408"/>
    <cellStyle name="Currency 5 11 5" xfId="31403"/>
    <cellStyle name="Currency 5 12" xfId="6269"/>
    <cellStyle name="Currency 5 12 2" xfId="10145"/>
    <cellStyle name="Currency 5 12 2 2" xfId="21776"/>
    <cellStyle name="Currency 5 12 2 2 2" xfId="31411"/>
    <cellStyle name="Currency 5 12 2 3" xfId="31410"/>
    <cellStyle name="Currency 5 12 3" xfId="14025"/>
    <cellStyle name="Currency 5 12 3 2" xfId="25651"/>
    <cellStyle name="Currency 5 12 3 2 2" xfId="31413"/>
    <cellStyle name="Currency 5 12 3 3" xfId="31412"/>
    <cellStyle name="Currency 5 12 4" xfId="17900"/>
    <cellStyle name="Currency 5 12 4 2" xfId="31414"/>
    <cellStyle name="Currency 5 12 5" xfId="31409"/>
    <cellStyle name="Currency 5 13" xfId="6489"/>
    <cellStyle name="Currency 5 13 2" xfId="18120"/>
    <cellStyle name="Currency 5 13 2 2" xfId="31416"/>
    <cellStyle name="Currency 5 13 3" xfId="31415"/>
    <cellStyle name="Currency 5 14" xfId="10369"/>
    <cellStyle name="Currency 5 14 2" xfId="21995"/>
    <cellStyle name="Currency 5 14 2 2" xfId="31418"/>
    <cellStyle name="Currency 5 14 3" xfId="31417"/>
    <cellStyle name="Currency 5 15" xfId="14244"/>
    <cellStyle name="Currency 5 15 2" xfId="31419"/>
    <cellStyle name="Currency 5 16" xfId="31396"/>
    <cellStyle name="Currency 5 2" xfId="2202"/>
    <cellStyle name="Currency 5 2 10" xfId="3529"/>
    <cellStyle name="Currency 5 2 10 2" xfId="7406"/>
    <cellStyle name="Currency 5 2 10 2 2" xfId="19037"/>
    <cellStyle name="Currency 5 2 10 2 2 2" xfId="31423"/>
    <cellStyle name="Currency 5 2 10 2 3" xfId="31422"/>
    <cellStyle name="Currency 5 2 10 3" xfId="11286"/>
    <cellStyle name="Currency 5 2 10 3 2" xfId="22912"/>
    <cellStyle name="Currency 5 2 10 3 2 2" xfId="31425"/>
    <cellStyle name="Currency 5 2 10 3 3" xfId="31424"/>
    <cellStyle name="Currency 5 2 10 4" xfId="15161"/>
    <cellStyle name="Currency 5 2 10 4 2" xfId="31426"/>
    <cellStyle name="Currency 5 2 10 5" xfId="31421"/>
    <cellStyle name="Currency 5 2 11" xfId="6270"/>
    <cellStyle name="Currency 5 2 11 2" xfId="10146"/>
    <cellStyle name="Currency 5 2 11 2 2" xfId="21777"/>
    <cellStyle name="Currency 5 2 11 2 2 2" xfId="31429"/>
    <cellStyle name="Currency 5 2 11 2 3" xfId="31428"/>
    <cellStyle name="Currency 5 2 11 3" xfId="14026"/>
    <cellStyle name="Currency 5 2 11 3 2" xfId="25652"/>
    <cellStyle name="Currency 5 2 11 3 2 2" xfId="31431"/>
    <cellStyle name="Currency 5 2 11 3 3" xfId="31430"/>
    <cellStyle name="Currency 5 2 11 4" xfId="17901"/>
    <cellStyle name="Currency 5 2 11 4 2" xfId="31432"/>
    <cellStyle name="Currency 5 2 11 5" xfId="31427"/>
    <cellStyle name="Currency 5 2 12" xfId="6490"/>
    <cellStyle name="Currency 5 2 12 2" xfId="18121"/>
    <cellStyle name="Currency 5 2 12 2 2" xfId="31434"/>
    <cellStyle name="Currency 5 2 12 3" xfId="31433"/>
    <cellStyle name="Currency 5 2 13" xfId="10370"/>
    <cellStyle name="Currency 5 2 13 2" xfId="21996"/>
    <cellStyle name="Currency 5 2 13 2 2" xfId="31436"/>
    <cellStyle name="Currency 5 2 13 3" xfId="31435"/>
    <cellStyle name="Currency 5 2 14" xfId="14245"/>
    <cellStyle name="Currency 5 2 14 2" xfId="31437"/>
    <cellStyle name="Currency 5 2 15" xfId="31420"/>
    <cellStyle name="Currency 5 2 2" xfId="2332"/>
    <cellStyle name="Currency 5 2 2 10" xfId="6381"/>
    <cellStyle name="Currency 5 2 2 10 2" xfId="10257"/>
    <cellStyle name="Currency 5 2 2 10 2 2" xfId="21888"/>
    <cellStyle name="Currency 5 2 2 10 2 2 2" xfId="31441"/>
    <cellStyle name="Currency 5 2 2 10 2 3" xfId="31440"/>
    <cellStyle name="Currency 5 2 2 10 3" xfId="14137"/>
    <cellStyle name="Currency 5 2 2 10 3 2" xfId="25763"/>
    <cellStyle name="Currency 5 2 2 10 3 2 2" xfId="31443"/>
    <cellStyle name="Currency 5 2 2 10 3 3" xfId="31442"/>
    <cellStyle name="Currency 5 2 2 10 4" xfId="18012"/>
    <cellStyle name="Currency 5 2 2 10 4 2" xfId="31444"/>
    <cellStyle name="Currency 5 2 2 10 5" xfId="31439"/>
    <cellStyle name="Currency 5 2 2 11" xfId="6601"/>
    <cellStyle name="Currency 5 2 2 11 2" xfId="18232"/>
    <cellStyle name="Currency 5 2 2 11 2 2" xfId="31446"/>
    <cellStyle name="Currency 5 2 2 11 3" xfId="31445"/>
    <cellStyle name="Currency 5 2 2 12" xfId="10481"/>
    <cellStyle name="Currency 5 2 2 12 2" xfId="22107"/>
    <cellStyle name="Currency 5 2 2 12 2 2" xfId="31448"/>
    <cellStyle name="Currency 5 2 2 12 3" xfId="31447"/>
    <cellStyle name="Currency 5 2 2 13" xfId="14356"/>
    <cellStyle name="Currency 5 2 2 13 2" xfId="31449"/>
    <cellStyle name="Currency 5 2 2 14" xfId="31438"/>
    <cellStyle name="Currency 5 2 2 2" xfId="2416"/>
    <cellStyle name="Currency 5 2 2 2 2" xfId="2727"/>
    <cellStyle name="Currency 5 2 2 2 3" xfId="2726"/>
    <cellStyle name="Currency 5 2 2 2 3 2" xfId="5640"/>
    <cellStyle name="Currency 5 2 2 2 3 2 2" xfId="9516"/>
    <cellStyle name="Currency 5 2 2 2 3 2 2 2" xfId="21147"/>
    <cellStyle name="Currency 5 2 2 2 3 2 2 2 2" xfId="31453"/>
    <cellStyle name="Currency 5 2 2 2 3 2 2 3" xfId="31452"/>
    <cellStyle name="Currency 5 2 2 2 3 2 3" xfId="13396"/>
    <cellStyle name="Currency 5 2 2 2 3 2 3 2" xfId="25022"/>
    <cellStyle name="Currency 5 2 2 2 3 2 3 2 2" xfId="31455"/>
    <cellStyle name="Currency 5 2 2 2 3 2 3 3" xfId="31454"/>
    <cellStyle name="Currency 5 2 2 2 3 2 4" xfId="17271"/>
    <cellStyle name="Currency 5 2 2 2 3 2 4 2" xfId="31456"/>
    <cellStyle name="Currency 5 2 2 2 3 2 5" xfId="31451"/>
    <cellStyle name="Currency 5 2 2 2 3 3" xfId="3945"/>
    <cellStyle name="Currency 5 2 2 2 3 3 2" xfId="7822"/>
    <cellStyle name="Currency 5 2 2 2 3 3 2 2" xfId="19453"/>
    <cellStyle name="Currency 5 2 2 2 3 3 2 2 2" xfId="31459"/>
    <cellStyle name="Currency 5 2 2 2 3 3 2 3" xfId="31458"/>
    <cellStyle name="Currency 5 2 2 2 3 3 3" xfId="11702"/>
    <cellStyle name="Currency 5 2 2 2 3 3 3 2" xfId="23328"/>
    <cellStyle name="Currency 5 2 2 2 3 3 3 2 2" xfId="31461"/>
    <cellStyle name="Currency 5 2 2 2 3 3 3 3" xfId="31460"/>
    <cellStyle name="Currency 5 2 2 2 3 3 4" xfId="15577"/>
    <cellStyle name="Currency 5 2 2 2 3 3 4 2" xfId="31462"/>
    <cellStyle name="Currency 5 2 2 2 3 3 5" xfId="31457"/>
    <cellStyle name="Currency 5 2 2 2 3 4" xfId="6776"/>
    <cellStyle name="Currency 5 2 2 2 3 4 2" xfId="18407"/>
    <cellStyle name="Currency 5 2 2 2 3 4 2 2" xfId="31464"/>
    <cellStyle name="Currency 5 2 2 2 3 4 3" xfId="31463"/>
    <cellStyle name="Currency 5 2 2 2 3 5" xfId="10656"/>
    <cellStyle name="Currency 5 2 2 2 3 5 2" xfId="22282"/>
    <cellStyle name="Currency 5 2 2 2 3 5 2 2" xfId="31466"/>
    <cellStyle name="Currency 5 2 2 2 3 5 3" xfId="31465"/>
    <cellStyle name="Currency 5 2 2 2 3 6" xfId="14531"/>
    <cellStyle name="Currency 5 2 2 2 3 6 2" xfId="31467"/>
    <cellStyle name="Currency 5 2 2 2 3 7" xfId="31450"/>
    <cellStyle name="Currency 5 2 2 2 4" xfId="3421"/>
    <cellStyle name="Currency 5 2 2 2 4 2" xfId="6162"/>
    <cellStyle name="Currency 5 2 2 2 4 2 2" xfId="10038"/>
    <cellStyle name="Currency 5 2 2 2 4 2 2 2" xfId="21669"/>
    <cellStyle name="Currency 5 2 2 2 4 2 2 2 2" xfId="31471"/>
    <cellStyle name="Currency 5 2 2 2 4 2 2 3" xfId="31470"/>
    <cellStyle name="Currency 5 2 2 2 4 2 3" xfId="13918"/>
    <cellStyle name="Currency 5 2 2 2 4 2 3 2" xfId="25544"/>
    <cellStyle name="Currency 5 2 2 2 4 2 3 2 2" xfId="31473"/>
    <cellStyle name="Currency 5 2 2 2 4 2 3 3" xfId="31472"/>
    <cellStyle name="Currency 5 2 2 2 4 2 4" xfId="17793"/>
    <cellStyle name="Currency 5 2 2 2 4 2 4 2" xfId="31474"/>
    <cellStyle name="Currency 5 2 2 2 4 2 5" xfId="31469"/>
    <cellStyle name="Currency 5 2 2 2 4 3" xfId="4377"/>
    <cellStyle name="Currency 5 2 2 2 4 3 2" xfId="8254"/>
    <cellStyle name="Currency 5 2 2 2 4 3 2 2" xfId="19885"/>
    <cellStyle name="Currency 5 2 2 2 4 3 2 2 2" xfId="31477"/>
    <cellStyle name="Currency 5 2 2 2 4 3 2 3" xfId="31476"/>
    <cellStyle name="Currency 5 2 2 2 4 3 3" xfId="12134"/>
    <cellStyle name="Currency 5 2 2 2 4 3 3 2" xfId="23760"/>
    <cellStyle name="Currency 5 2 2 2 4 3 3 2 2" xfId="31479"/>
    <cellStyle name="Currency 5 2 2 2 4 3 3 3" xfId="31478"/>
    <cellStyle name="Currency 5 2 2 2 4 3 4" xfId="16009"/>
    <cellStyle name="Currency 5 2 2 2 4 3 4 2" xfId="31480"/>
    <cellStyle name="Currency 5 2 2 2 4 3 5" xfId="31475"/>
    <cellStyle name="Currency 5 2 2 2 4 4" xfId="7298"/>
    <cellStyle name="Currency 5 2 2 2 4 4 2" xfId="18929"/>
    <cellStyle name="Currency 5 2 2 2 4 4 2 2" xfId="31482"/>
    <cellStyle name="Currency 5 2 2 2 4 4 3" xfId="31481"/>
    <cellStyle name="Currency 5 2 2 2 4 5" xfId="11178"/>
    <cellStyle name="Currency 5 2 2 2 4 5 2" xfId="22804"/>
    <cellStyle name="Currency 5 2 2 2 4 5 2 2" xfId="31484"/>
    <cellStyle name="Currency 5 2 2 2 4 5 3" xfId="31483"/>
    <cellStyle name="Currency 5 2 2 2 4 6" xfId="15053"/>
    <cellStyle name="Currency 5 2 2 2 4 6 2" xfId="31485"/>
    <cellStyle name="Currency 5 2 2 2 4 7" xfId="31468"/>
    <cellStyle name="Currency 5 2 2 2 5" xfId="4726"/>
    <cellStyle name="Currency 5 2 2 2 5 2" xfId="8603"/>
    <cellStyle name="Currency 5 2 2 2 5 2 2" xfId="20234"/>
    <cellStyle name="Currency 5 2 2 2 5 2 2 2" xfId="31488"/>
    <cellStyle name="Currency 5 2 2 2 5 2 3" xfId="31487"/>
    <cellStyle name="Currency 5 2 2 2 5 3" xfId="12483"/>
    <cellStyle name="Currency 5 2 2 2 5 3 2" xfId="24109"/>
    <cellStyle name="Currency 5 2 2 2 5 3 2 2" xfId="31490"/>
    <cellStyle name="Currency 5 2 2 2 5 3 3" xfId="31489"/>
    <cellStyle name="Currency 5 2 2 2 5 4" xfId="16358"/>
    <cellStyle name="Currency 5 2 2 2 5 4 2" xfId="31491"/>
    <cellStyle name="Currency 5 2 2 2 5 5" xfId="31486"/>
    <cellStyle name="Currency 5 2 2 2 6" xfId="5075"/>
    <cellStyle name="Currency 5 2 2 2 6 2" xfId="8951"/>
    <cellStyle name="Currency 5 2 2 2 6 2 2" xfId="20582"/>
    <cellStyle name="Currency 5 2 2 2 6 2 2 2" xfId="31494"/>
    <cellStyle name="Currency 5 2 2 2 6 2 3" xfId="31493"/>
    <cellStyle name="Currency 5 2 2 2 6 3" xfId="12831"/>
    <cellStyle name="Currency 5 2 2 2 6 3 2" xfId="24457"/>
    <cellStyle name="Currency 5 2 2 2 6 3 2 2" xfId="31496"/>
    <cellStyle name="Currency 5 2 2 2 6 3 3" xfId="31495"/>
    <cellStyle name="Currency 5 2 2 2 6 4" xfId="16706"/>
    <cellStyle name="Currency 5 2 2 2 6 4 2" xfId="31497"/>
    <cellStyle name="Currency 5 2 2 2 6 5" xfId="31492"/>
    <cellStyle name="Currency 5 2 2 2 7" xfId="3811"/>
    <cellStyle name="Currency 5 2 2 2 7 2" xfId="7688"/>
    <cellStyle name="Currency 5 2 2 2 7 2 2" xfId="19319"/>
    <cellStyle name="Currency 5 2 2 2 7 2 2 2" xfId="31500"/>
    <cellStyle name="Currency 5 2 2 2 7 2 3" xfId="31499"/>
    <cellStyle name="Currency 5 2 2 2 7 3" xfId="11568"/>
    <cellStyle name="Currency 5 2 2 2 7 3 2" xfId="23194"/>
    <cellStyle name="Currency 5 2 2 2 7 3 2 2" xfId="31502"/>
    <cellStyle name="Currency 5 2 2 2 7 3 3" xfId="31501"/>
    <cellStyle name="Currency 5 2 2 2 7 4" xfId="15443"/>
    <cellStyle name="Currency 5 2 2 2 7 4 2" xfId="31503"/>
    <cellStyle name="Currency 5 2 2 2 7 5" xfId="31498"/>
    <cellStyle name="Currency 5 2 2 3" xfId="2728"/>
    <cellStyle name="Currency 5 2 2 4" xfId="2725"/>
    <cellStyle name="Currency 5 2 2 4 2" xfId="5639"/>
    <cellStyle name="Currency 5 2 2 4 2 2" xfId="9515"/>
    <cellStyle name="Currency 5 2 2 4 2 2 2" xfId="21146"/>
    <cellStyle name="Currency 5 2 2 4 2 2 2 2" xfId="31507"/>
    <cellStyle name="Currency 5 2 2 4 2 2 3" xfId="31506"/>
    <cellStyle name="Currency 5 2 2 4 2 3" xfId="13395"/>
    <cellStyle name="Currency 5 2 2 4 2 3 2" xfId="25021"/>
    <cellStyle name="Currency 5 2 2 4 2 3 2 2" xfId="31509"/>
    <cellStyle name="Currency 5 2 2 4 2 3 3" xfId="31508"/>
    <cellStyle name="Currency 5 2 2 4 2 4" xfId="17270"/>
    <cellStyle name="Currency 5 2 2 4 2 4 2" xfId="31510"/>
    <cellStyle name="Currency 5 2 2 4 2 5" xfId="31505"/>
    <cellStyle name="Currency 5 2 2 4 3" xfId="3944"/>
    <cellStyle name="Currency 5 2 2 4 3 2" xfId="7821"/>
    <cellStyle name="Currency 5 2 2 4 3 2 2" xfId="19452"/>
    <cellStyle name="Currency 5 2 2 4 3 2 2 2" xfId="31513"/>
    <cellStyle name="Currency 5 2 2 4 3 2 3" xfId="31512"/>
    <cellStyle name="Currency 5 2 2 4 3 3" xfId="11701"/>
    <cellStyle name="Currency 5 2 2 4 3 3 2" xfId="23327"/>
    <cellStyle name="Currency 5 2 2 4 3 3 2 2" xfId="31515"/>
    <cellStyle name="Currency 5 2 2 4 3 3 3" xfId="31514"/>
    <cellStyle name="Currency 5 2 2 4 3 4" xfId="15576"/>
    <cellStyle name="Currency 5 2 2 4 3 4 2" xfId="31516"/>
    <cellStyle name="Currency 5 2 2 4 3 5" xfId="31511"/>
    <cellStyle name="Currency 5 2 2 4 4" xfId="6775"/>
    <cellStyle name="Currency 5 2 2 4 4 2" xfId="18406"/>
    <cellStyle name="Currency 5 2 2 4 4 2 2" xfId="31518"/>
    <cellStyle name="Currency 5 2 2 4 4 3" xfId="31517"/>
    <cellStyle name="Currency 5 2 2 4 5" xfId="10655"/>
    <cellStyle name="Currency 5 2 2 4 5 2" xfId="22281"/>
    <cellStyle name="Currency 5 2 2 4 5 2 2" xfId="31520"/>
    <cellStyle name="Currency 5 2 2 4 5 3" xfId="31519"/>
    <cellStyle name="Currency 5 2 2 4 6" xfId="14530"/>
    <cellStyle name="Currency 5 2 2 4 6 2" xfId="31521"/>
    <cellStyle name="Currency 5 2 2 4 7" xfId="31504"/>
    <cellStyle name="Currency 5 2 2 5" xfId="3301"/>
    <cellStyle name="Currency 5 2 2 5 2" xfId="6042"/>
    <cellStyle name="Currency 5 2 2 5 2 2" xfId="9918"/>
    <cellStyle name="Currency 5 2 2 5 2 2 2" xfId="21549"/>
    <cellStyle name="Currency 5 2 2 5 2 2 2 2" xfId="31525"/>
    <cellStyle name="Currency 5 2 2 5 2 2 3" xfId="31524"/>
    <cellStyle name="Currency 5 2 2 5 2 3" xfId="13798"/>
    <cellStyle name="Currency 5 2 2 5 2 3 2" xfId="25424"/>
    <cellStyle name="Currency 5 2 2 5 2 3 2 2" xfId="31527"/>
    <cellStyle name="Currency 5 2 2 5 2 3 3" xfId="31526"/>
    <cellStyle name="Currency 5 2 2 5 2 4" xfId="17673"/>
    <cellStyle name="Currency 5 2 2 5 2 4 2" xfId="31528"/>
    <cellStyle name="Currency 5 2 2 5 2 5" xfId="31523"/>
    <cellStyle name="Currency 5 2 2 5 3" xfId="4376"/>
    <cellStyle name="Currency 5 2 2 5 3 2" xfId="8253"/>
    <cellStyle name="Currency 5 2 2 5 3 2 2" xfId="19884"/>
    <cellStyle name="Currency 5 2 2 5 3 2 2 2" xfId="31531"/>
    <cellStyle name="Currency 5 2 2 5 3 2 3" xfId="31530"/>
    <cellStyle name="Currency 5 2 2 5 3 3" xfId="12133"/>
    <cellStyle name="Currency 5 2 2 5 3 3 2" xfId="23759"/>
    <cellStyle name="Currency 5 2 2 5 3 3 2 2" xfId="31533"/>
    <cellStyle name="Currency 5 2 2 5 3 3 3" xfId="31532"/>
    <cellStyle name="Currency 5 2 2 5 3 4" xfId="16008"/>
    <cellStyle name="Currency 5 2 2 5 3 4 2" xfId="31534"/>
    <cellStyle name="Currency 5 2 2 5 3 5" xfId="31529"/>
    <cellStyle name="Currency 5 2 2 5 4" xfId="7178"/>
    <cellStyle name="Currency 5 2 2 5 4 2" xfId="18809"/>
    <cellStyle name="Currency 5 2 2 5 4 2 2" xfId="31536"/>
    <cellStyle name="Currency 5 2 2 5 4 3" xfId="31535"/>
    <cellStyle name="Currency 5 2 2 5 5" xfId="11058"/>
    <cellStyle name="Currency 5 2 2 5 5 2" xfId="22684"/>
    <cellStyle name="Currency 5 2 2 5 5 2 2" xfId="31538"/>
    <cellStyle name="Currency 5 2 2 5 5 3" xfId="31537"/>
    <cellStyle name="Currency 5 2 2 5 6" xfId="14933"/>
    <cellStyle name="Currency 5 2 2 5 6 2" xfId="31539"/>
    <cellStyle name="Currency 5 2 2 5 7" xfId="31522"/>
    <cellStyle name="Currency 5 2 2 6" xfId="4725"/>
    <cellStyle name="Currency 5 2 2 6 2" xfId="8602"/>
    <cellStyle name="Currency 5 2 2 6 2 2" xfId="20233"/>
    <cellStyle name="Currency 5 2 2 6 2 2 2" xfId="31542"/>
    <cellStyle name="Currency 5 2 2 6 2 3" xfId="31541"/>
    <cellStyle name="Currency 5 2 2 6 3" xfId="12482"/>
    <cellStyle name="Currency 5 2 2 6 3 2" xfId="24108"/>
    <cellStyle name="Currency 5 2 2 6 3 2 2" xfId="31544"/>
    <cellStyle name="Currency 5 2 2 6 3 3" xfId="31543"/>
    <cellStyle name="Currency 5 2 2 6 4" xfId="16357"/>
    <cellStyle name="Currency 5 2 2 6 4 2" xfId="31545"/>
    <cellStyle name="Currency 5 2 2 6 5" xfId="31540"/>
    <cellStyle name="Currency 5 2 2 7" xfId="5074"/>
    <cellStyle name="Currency 5 2 2 7 2" xfId="8950"/>
    <cellStyle name="Currency 5 2 2 7 2 2" xfId="20581"/>
    <cellStyle name="Currency 5 2 2 7 2 2 2" xfId="31548"/>
    <cellStyle name="Currency 5 2 2 7 2 3" xfId="31547"/>
    <cellStyle name="Currency 5 2 2 7 3" xfId="12830"/>
    <cellStyle name="Currency 5 2 2 7 3 2" xfId="24456"/>
    <cellStyle name="Currency 5 2 2 7 3 2 2" xfId="31550"/>
    <cellStyle name="Currency 5 2 2 7 3 3" xfId="31549"/>
    <cellStyle name="Currency 5 2 2 7 4" xfId="16705"/>
    <cellStyle name="Currency 5 2 2 7 4 2" xfId="31551"/>
    <cellStyle name="Currency 5 2 2 7 5" xfId="31546"/>
    <cellStyle name="Currency 5 2 2 8" xfId="5465"/>
    <cellStyle name="Currency 5 2 2 8 2" xfId="9341"/>
    <cellStyle name="Currency 5 2 2 8 2 2" xfId="20972"/>
    <cellStyle name="Currency 5 2 2 8 2 2 2" xfId="31554"/>
    <cellStyle name="Currency 5 2 2 8 2 3" xfId="31553"/>
    <cellStyle name="Currency 5 2 2 8 3" xfId="13221"/>
    <cellStyle name="Currency 5 2 2 8 3 2" xfId="24847"/>
    <cellStyle name="Currency 5 2 2 8 3 2 2" xfId="31556"/>
    <cellStyle name="Currency 5 2 2 8 3 3" xfId="31555"/>
    <cellStyle name="Currency 5 2 2 8 4" xfId="17096"/>
    <cellStyle name="Currency 5 2 2 8 4 2" xfId="31557"/>
    <cellStyle name="Currency 5 2 2 8 5" xfId="31552"/>
    <cellStyle name="Currency 5 2 2 9" xfId="3644"/>
    <cellStyle name="Currency 5 2 2 9 2" xfId="7521"/>
    <cellStyle name="Currency 5 2 2 9 2 2" xfId="19152"/>
    <cellStyle name="Currency 5 2 2 9 2 2 2" xfId="31560"/>
    <cellStyle name="Currency 5 2 2 9 2 3" xfId="31559"/>
    <cellStyle name="Currency 5 2 2 9 3" xfId="11401"/>
    <cellStyle name="Currency 5 2 2 9 3 2" xfId="23027"/>
    <cellStyle name="Currency 5 2 2 9 3 2 2" xfId="31562"/>
    <cellStyle name="Currency 5 2 2 9 3 3" xfId="31561"/>
    <cellStyle name="Currency 5 2 2 9 4" xfId="15276"/>
    <cellStyle name="Currency 5 2 2 9 4 2" xfId="31563"/>
    <cellStyle name="Currency 5 2 2 9 5" xfId="31558"/>
    <cellStyle name="Currency 5 2 3" xfId="2415"/>
    <cellStyle name="Currency 5 2 3 2" xfId="2730"/>
    <cellStyle name="Currency 5 2 3 3" xfId="2729"/>
    <cellStyle name="Currency 5 2 3 3 2" xfId="5641"/>
    <cellStyle name="Currency 5 2 3 3 2 2" xfId="9517"/>
    <cellStyle name="Currency 5 2 3 3 2 2 2" xfId="21148"/>
    <cellStyle name="Currency 5 2 3 3 2 2 2 2" xfId="31567"/>
    <cellStyle name="Currency 5 2 3 3 2 2 3" xfId="31566"/>
    <cellStyle name="Currency 5 2 3 3 2 3" xfId="13397"/>
    <cellStyle name="Currency 5 2 3 3 2 3 2" xfId="25023"/>
    <cellStyle name="Currency 5 2 3 3 2 3 2 2" xfId="31569"/>
    <cellStyle name="Currency 5 2 3 3 2 3 3" xfId="31568"/>
    <cellStyle name="Currency 5 2 3 3 2 4" xfId="17272"/>
    <cellStyle name="Currency 5 2 3 3 2 4 2" xfId="31570"/>
    <cellStyle name="Currency 5 2 3 3 2 5" xfId="31565"/>
    <cellStyle name="Currency 5 2 3 3 3" xfId="3946"/>
    <cellStyle name="Currency 5 2 3 3 3 2" xfId="7823"/>
    <cellStyle name="Currency 5 2 3 3 3 2 2" xfId="19454"/>
    <cellStyle name="Currency 5 2 3 3 3 2 2 2" xfId="31573"/>
    <cellStyle name="Currency 5 2 3 3 3 2 3" xfId="31572"/>
    <cellStyle name="Currency 5 2 3 3 3 3" xfId="11703"/>
    <cellStyle name="Currency 5 2 3 3 3 3 2" xfId="23329"/>
    <cellStyle name="Currency 5 2 3 3 3 3 2 2" xfId="31575"/>
    <cellStyle name="Currency 5 2 3 3 3 3 3" xfId="31574"/>
    <cellStyle name="Currency 5 2 3 3 3 4" xfId="15578"/>
    <cellStyle name="Currency 5 2 3 3 3 4 2" xfId="31576"/>
    <cellStyle name="Currency 5 2 3 3 3 5" xfId="31571"/>
    <cellStyle name="Currency 5 2 3 3 4" xfId="6777"/>
    <cellStyle name="Currency 5 2 3 3 4 2" xfId="18408"/>
    <cellStyle name="Currency 5 2 3 3 4 2 2" xfId="31578"/>
    <cellStyle name="Currency 5 2 3 3 4 3" xfId="31577"/>
    <cellStyle name="Currency 5 2 3 3 5" xfId="10657"/>
    <cellStyle name="Currency 5 2 3 3 5 2" xfId="22283"/>
    <cellStyle name="Currency 5 2 3 3 5 2 2" xfId="31580"/>
    <cellStyle name="Currency 5 2 3 3 5 3" xfId="31579"/>
    <cellStyle name="Currency 5 2 3 3 6" xfId="14532"/>
    <cellStyle name="Currency 5 2 3 3 6 2" xfId="31581"/>
    <cellStyle name="Currency 5 2 3 3 7" xfId="31564"/>
    <cellStyle name="Currency 5 2 3 4" xfId="3422"/>
    <cellStyle name="Currency 5 2 3 4 2" xfId="6163"/>
    <cellStyle name="Currency 5 2 3 4 2 2" xfId="10039"/>
    <cellStyle name="Currency 5 2 3 4 2 2 2" xfId="21670"/>
    <cellStyle name="Currency 5 2 3 4 2 2 2 2" xfId="31585"/>
    <cellStyle name="Currency 5 2 3 4 2 2 3" xfId="31584"/>
    <cellStyle name="Currency 5 2 3 4 2 3" xfId="13919"/>
    <cellStyle name="Currency 5 2 3 4 2 3 2" xfId="25545"/>
    <cellStyle name="Currency 5 2 3 4 2 3 2 2" xfId="31587"/>
    <cellStyle name="Currency 5 2 3 4 2 3 3" xfId="31586"/>
    <cellStyle name="Currency 5 2 3 4 2 4" xfId="17794"/>
    <cellStyle name="Currency 5 2 3 4 2 4 2" xfId="31588"/>
    <cellStyle name="Currency 5 2 3 4 2 5" xfId="31583"/>
    <cellStyle name="Currency 5 2 3 4 3" xfId="4378"/>
    <cellStyle name="Currency 5 2 3 4 3 2" xfId="8255"/>
    <cellStyle name="Currency 5 2 3 4 3 2 2" xfId="19886"/>
    <cellStyle name="Currency 5 2 3 4 3 2 2 2" xfId="31591"/>
    <cellStyle name="Currency 5 2 3 4 3 2 3" xfId="31590"/>
    <cellStyle name="Currency 5 2 3 4 3 3" xfId="12135"/>
    <cellStyle name="Currency 5 2 3 4 3 3 2" xfId="23761"/>
    <cellStyle name="Currency 5 2 3 4 3 3 2 2" xfId="31593"/>
    <cellStyle name="Currency 5 2 3 4 3 3 3" xfId="31592"/>
    <cellStyle name="Currency 5 2 3 4 3 4" xfId="16010"/>
    <cellStyle name="Currency 5 2 3 4 3 4 2" xfId="31594"/>
    <cellStyle name="Currency 5 2 3 4 3 5" xfId="31589"/>
    <cellStyle name="Currency 5 2 3 4 4" xfId="7299"/>
    <cellStyle name="Currency 5 2 3 4 4 2" xfId="18930"/>
    <cellStyle name="Currency 5 2 3 4 4 2 2" xfId="31596"/>
    <cellStyle name="Currency 5 2 3 4 4 3" xfId="31595"/>
    <cellStyle name="Currency 5 2 3 4 5" xfId="11179"/>
    <cellStyle name="Currency 5 2 3 4 5 2" xfId="22805"/>
    <cellStyle name="Currency 5 2 3 4 5 2 2" xfId="31598"/>
    <cellStyle name="Currency 5 2 3 4 5 3" xfId="31597"/>
    <cellStyle name="Currency 5 2 3 4 6" xfId="15054"/>
    <cellStyle name="Currency 5 2 3 4 6 2" xfId="31599"/>
    <cellStyle name="Currency 5 2 3 4 7" xfId="31582"/>
    <cellStyle name="Currency 5 2 3 5" xfId="4727"/>
    <cellStyle name="Currency 5 2 3 5 2" xfId="8604"/>
    <cellStyle name="Currency 5 2 3 5 2 2" xfId="20235"/>
    <cellStyle name="Currency 5 2 3 5 2 2 2" xfId="31602"/>
    <cellStyle name="Currency 5 2 3 5 2 3" xfId="31601"/>
    <cellStyle name="Currency 5 2 3 5 3" xfId="12484"/>
    <cellStyle name="Currency 5 2 3 5 3 2" xfId="24110"/>
    <cellStyle name="Currency 5 2 3 5 3 2 2" xfId="31604"/>
    <cellStyle name="Currency 5 2 3 5 3 3" xfId="31603"/>
    <cellStyle name="Currency 5 2 3 5 4" xfId="16359"/>
    <cellStyle name="Currency 5 2 3 5 4 2" xfId="31605"/>
    <cellStyle name="Currency 5 2 3 5 5" xfId="31600"/>
    <cellStyle name="Currency 5 2 3 6" xfId="5076"/>
    <cellStyle name="Currency 5 2 3 6 2" xfId="8952"/>
    <cellStyle name="Currency 5 2 3 6 2 2" xfId="20583"/>
    <cellStyle name="Currency 5 2 3 6 2 2 2" xfId="31608"/>
    <cellStyle name="Currency 5 2 3 6 2 3" xfId="31607"/>
    <cellStyle name="Currency 5 2 3 6 3" xfId="12832"/>
    <cellStyle name="Currency 5 2 3 6 3 2" xfId="24458"/>
    <cellStyle name="Currency 5 2 3 6 3 2 2" xfId="31610"/>
    <cellStyle name="Currency 5 2 3 6 3 3" xfId="31609"/>
    <cellStyle name="Currency 5 2 3 6 4" xfId="16707"/>
    <cellStyle name="Currency 5 2 3 6 4 2" xfId="31611"/>
    <cellStyle name="Currency 5 2 3 6 5" xfId="31606"/>
    <cellStyle name="Currency 5 2 3 7" xfId="3700"/>
    <cellStyle name="Currency 5 2 3 7 2" xfId="7577"/>
    <cellStyle name="Currency 5 2 3 7 2 2" xfId="19208"/>
    <cellStyle name="Currency 5 2 3 7 2 2 2" xfId="31614"/>
    <cellStyle name="Currency 5 2 3 7 2 3" xfId="31613"/>
    <cellStyle name="Currency 5 2 3 7 3" xfId="11457"/>
    <cellStyle name="Currency 5 2 3 7 3 2" xfId="23083"/>
    <cellStyle name="Currency 5 2 3 7 3 2 2" xfId="31616"/>
    <cellStyle name="Currency 5 2 3 7 3 3" xfId="31615"/>
    <cellStyle name="Currency 5 2 3 7 4" xfId="15332"/>
    <cellStyle name="Currency 5 2 3 7 4 2" xfId="31617"/>
    <cellStyle name="Currency 5 2 3 7 5" xfId="31612"/>
    <cellStyle name="Currency 5 2 4" xfId="2731"/>
    <cellStyle name="Currency 5 2 5" xfId="2724"/>
    <cellStyle name="Currency 5 2 5 2" xfId="5638"/>
    <cellStyle name="Currency 5 2 5 2 2" xfId="9514"/>
    <cellStyle name="Currency 5 2 5 2 2 2" xfId="21145"/>
    <cellStyle name="Currency 5 2 5 2 2 2 2" xfId="31621"/>
    <cellStyle name="Currency 5 2 5 2 2 3" xfId="31620"/>
    <cellStyle name="Currency 5 2 5 2 3" xfId="13394"/>
    <cellStyle name="Currency 5 2 5 2 3 2" xfId="25020"/>
    <cellStyle name="Currency 5 2 5 2 3 2 2" xfId="31623"/>
    <cellStyle name="Currency 5 2 5 2 3 3" xfId="31622"/>
    <cellStyle name="Currency 5 2 5 2 4" xfId="17269"/>
    <cellStyle name="Currency 5 2 5 2 4 2" xfId="31624"/>
    <cellStyle name="Currency 5 2 5 2 5" xfId="31619"/>
    <cellStyle name="Currency 5 2 5 3" xfId="3943"/>
    <cellStyle name="Currency 5 2 5 3 2" xfId="7820"/>
    <cellStyle name="Currency 5 2 5 3 2 2" xfId="19451"/>
    <cellStyle name="Currency 5 2 5 3 2 2 2" xfId="31627"/>
    <cellStyle name="Currency 5 2 5 3 2 3" xfId="31626"/>
    <cellStyle name="Currency 5 2 5 3 3" xfId="11700"/>
    <cellStyle name="Currency 5 2 5 3 3 2" xfId="23326"/>
    <cellStyle name="Currency 5 2 5 3 3 2 2" xfId="31629"/>
    <cellStyle name="Currency 5 2 5 3 3 3" xfId="31628"/>
    <cellStyle name="Currency 5 2 5 3 4" xfId="15575"/>
    <cellStyle name="Currency 5 2 5 3 4 2" xfId="31630"/>
    <cellStyle name="Currency 5 2 5 3 5" xfId="31625"/>
    <cellStyle name="Currency 5 2 5 4" xfId="6774"/>
    <cellStyle name="Currency 5 2 5 4 2" xfId="18405"/>
    <cellStyle name="Currency 5 2 5 4 2 2" xfId="31632"/>
    <cellStyle name="Currency 5 2 5 4 3" xfId="31631"/>
    <cellStyle name="Currency 5 2 5 5" xfId="10654"/>
    <cellStyle name="Currency 5 2 5 5 2" xfId="22280"/>
    <cellStyle name="Currency 5 2 5 5 2 2" xfId="31634"/>
    <cellStyle name="Currency 5 2 5 5 3" xfId="31633"/>
    <cellStyle name="Currency 5 2 5 6" xfId="14529"/>
    <cellStyle name="Currency 5 2 5 6 2" xfId="31635"/>
    <cellStyle name="Currency 5 2 5 7" xfId="31618"/>
    <cellStyle name="Currency 5 2 6" xfId="3184"/>
    <cellStyle name="Currency 5 2 6 2" xfId="5925"/>
    <cellStyle name="Currency 5 2 6 2 2" xfId="9801"/>
    <cellStyle name="Currency 5 2 6 2 2 2" xfId="21432"/>
    <cellStyle name="Currency 5 2 6 2 2 2 2" xfId="31639"/>
    <cellStyle name="Currency 5 2 6 2 2 3" xfId="31638"/>
    <cellStyle name="Currency 5 2 6 2 3" xfId="13681"/>
    <cellStyle name="Currency 5 2 6 2 3 2" xfId="25307"/>
    <cellStyle name="Currency 5 2 6 2 3 2 2" xfId="31641"/>
    <cellStyle name="Currency 5 2 6 2 3 3" xfId="31640"/>
    <cellStyle name="Currency 5 2 6 2 4" xfId="17556"/>
    <cellStyle name="Currency 5 2 6 2 4 2" xfId="31642"/>
    <cellStyle name="Currency 5 2 6 2 5" xfId="31637"/>
    <cellStyle name="Currency 5 2 6 3" xfId="4375"/>
    <cellStyle name="Currency 5 2 6 3 2" xfId="8252"/>
    <cellStyle name="Currency 5 2 6 3 2 2" xfId="19883"/>
    <cellStyle name="Currency 5 2 6 3 2 2 2" xfId="31645"/>
    <cellStyle name="Currency 5 2 6 3 2 3" xfId="31644"/>
    <cellStyle name="Currency 5 2 6 3 3" xfId="12132"/>
    <cellStyle name="Currency 5 2 6 3 3 2" xfId="23758"/>
    <cellStyle name="Currency 5 2 6 3 3 2 2" xfId="31647"/>
    <cellStyle name="Currency 5 2 6 3 3 3" xfId="31646"/>
    <cellStyle name="Currency 5 2 6 3 4" xfId="16007"/>
    <cellStyle name="Currency 5 2 6 3 4 2" xfId="31648"/>
    <cellStyle name="Currency 5 2 6 3 5" xfId="31643"/>
    <cellStyle name="Currency 5 2 6 4" xfId="7061"/>
    <cellStyle name="Currency 5 2 6 4 2" xfId="18692"/>
    <cellStyle name="Currency 5 2 6 4 2 2" xfId="31650"/>
    <cellStyle name="Currency 5 2 6 4 3" xfId="31649"/>
    <cellStyle name="Currency 5 2 6 5" xfId="10941"/>
    <cellStyle name="Currency 5 2 6 5 2" xfId="22567"/>
    <cellStyle name="Currency 5 2 6 5 2 2" xfId="31652"/>
    <cellStyle name="Currency 5 2 6 5 3" xfId="31651"/>
    <cellStyle name="Currency 5 2 6 6" xfId="14816"/>
    <cellStyle name="Currency 5 2 6 6 2" xfId="31653"/>
    <cellStyle name="Currency 5 2 6 7" xfId="31636"/>
    <cellStyle name="Currency 5 2 7" xfId="4724"/>
    <cellStyle name="Currency 5 2 7 2" xfId="8601"/>
    <cellStyle name="Currency 5 2 7 2 2" xfId="20232"/>
    <cellStyle name="Currency 5 2 7 2 2 2" xfId="31656"/>
    <cellStyle name="Currency 5 2 7 2 3" xfId="31655"/>
    <cellStyle name="Currency 5 2 7 3" xfId="12481"/>
    <cellStyle name="Currency 5 2 7 3 2" xfId="24107"/>
    <cellStyle name="Currency 5 2 7 3 2 2" xfId="31658"/>
    <cellStyle name="Currency 5 2 7 3 3" xfId="31657"/>
    <cellStyle name="Currency 5 2 7 4" xfId="16356"/>
    <cellStyle name="Currency 5 2 7 4 2" xfId="31659"/>
    <cellStyle name="Currency 5 2 7 5" xfId="31654"/>
    <cellStyle name="Currency 5 2 8" xfId="5073"/>
    <cellStyle name="Currency 5 2 8 2" xfId="8949"/>
    <cellStyle name="Currency 5 2 8 2 2" xfId="20580"/>
    <cellStyle name="Currency 5 2 8 2 2 2" xfId="31662"/>
    <cellStyle name="Currency 5 2 8 2 3" xfId="31661"/>
    <cellStyle name="Currency 5 2 8 3" xfId="12829"/>
    <cellStyle name="Currency 5 2 8 3 2" xfId="24455"/>
    <cellStyle name="Currency 5 2 8 3 2 2" xfId="31664"/>
    <cellStyle name="Currency 5 2 8 3 3" xfId="31663"/>
    <cellStyle name="Currency 5 2 8 4" xfId="16704"/>
    <cellStyle name="Currency 5 2 8 4 2" xfId="31665"/>
    <cellStyle name="Currency 5 2 8 5" xfId="31660"/>
    <cellStyle name="Currency 5 2 9" xfId="5354"/>
    <cellStyle name="Currency 5 2 9 2" xfId="9230"/>
    <cellStyle name="Currency 5 2 9 2 2" xfId="20861"/>
    <cellStyle name="Currency 5 2 9 2 2 2" xfId="31668"/>
    <cellStyle name="Currency 5 2 9 2 3" xfId="31667"/>
    <cellStyle name="Currency 5 2 9 3" xfId="13110"/>
    <cellStyle name="Currency 5 2 9 3 2" xfId="24736"/>
    <cellStyle name="Currency 5 2 9 3 2 2" xfId="31670"/>
    <cellStyle name="Currency 5 2 9 3 3" xfId="31669"/>
    <cellStyle name="Currency 5 2 9 4" xfId="16985"/>
    <cellStyle name="Currency 5 2 9 4 2" xfId="31671"/>
    <cellStyle name="Currency 5 2 9 5" xfId="31666"/>
    <cellStyle name="Currency 5 3" xfId="2288"/>
    <cellStyle name="Currency 5 3 10" xfId="6338"/>
    <cellStyle name="Currency 5 3 10 2" xfId="10214"/>
    <cellStyle name="Currency 5 3 10 2 2" xfId="21845"/>
    <cellStyle name="Currency 5 3 10 2 2 2" xfId="31675"/>
    <cellStyle name="Currency 5 3 10 2 3" xfId="31674"/>
    <cellStyle name="Currency 5 3 10 3" xfId="14094"/>
    <cellStyle name="Currency 5 3 10 3 2" xfId="25720"/>
    <cellStyle name="Currency 5 3 10 3 2 2" xfId="31677"/>
    <cellStyle name="Currency 5 3 10 3 3" xfId="31676"/>
    <cellStyle name="Currency 5 3 10 4" xfId="17969"/>
    <cellStyle name="Currency 5 3 10 4 2" xfId="31678"/>
    <cellStyle name="Currency 5 3 10 5" xfId="31673"/>
    <cellStyle name="Currency 5 3 11" xfId="6558"/>
    <cellStyle name="Currency 5 3 11 2" xfId="18189"/>
    <cellStyle name="Currency 5 3 11 2 2" xfId="31680"/>
    <cellStyle name="Currency 5 3 11 3" xfId="31679"/>
    <cellStyle name="Currency 5 3 12" xfId="10438"/>
    <cellStyle name="Currency 5 3 12 2" xfId="22064"/>
    <cellStyle name="Currency 5 3 12 2 2" xfId="31682"/>
    <cellStyle name="Currency 5 3 12 3" xfId="31681"/>
    <cellStyle name="Currency 5 3 13" xfId="14313"/>
    <cellStyle name="Currency 5 3 13 2" xfId="31683"/>
    <cellStyle name="Currency 5 3 14" xfId="31672"/>
    <cellStyle name="Currency 5 3 2" xfId="2417"/>
    <cellStyle name="Currency 5 3 2 2" xfId="2734"/>
    <cellStyle name="Currency 5 3 2 3" xfId="2733"/>
    <cellStyle name="Currency 5 3 2 3 2" xfId="5643"/>
    <cellStyle name="Currency 5 3 2 3 2 2" xfId="9519"/>
    <cellStyle name="Currency 5 3 2 3 2 2 2" xfId="21150"/>
    <cellStyle name="Currency 5 3 2 3 2 2 2 2" xfId="31687"/>
    <cellStyle name="Currency 5 3 2 3 2 2 3" xfId="31686"/>
    <cellStyle name="Currency 5 3 2 3 2 3" xfId="13399"/>
    <cellStyle name="Currency 5 3 2 3 2 3 2" xfId="25025"/>
    <cellStyle name="Currency 5 3 2 3 2 3 2 2" xfId="31689"/>
    <cellStyle name="Currency 5 3 2 3 2 3 3" xfId="31688"/>
    <cellStyle name="Currency 5 3 2 3 2 4" xfId="17274"/>
    <cellStyle name="Currency 5 3 2 3 2 4 2" xfId="31690"/>
    <cellStyle name="Currency 5 3 2 3 2 5" xfId="31685"/>
    <cellStyle name="Currency 5 3 2 3 3" xfId="3948"/>
    <cellStyle name="Currency 5 3 2 3 3 2" xfId="7825"/>
    <cellStyle name="Currency 5 3 2 3 3 2 2" xfId="19456"/>
    <cellStyle name="Currency 5 3 2 3 3 2 2 2" xfId="31693"/>
    <cellStyle name="Currency 5 3 2 3 3 2 3" xfId="31692"/>
    <cellStyle name="Currency 5 3 2 3 3 3" xfId="11705"/>
    <cellStyle name="Currency 5 3 2 3 3 3 2" xfId="23331"/>
    <cellStyle name="Currency 5 3 2 3 3 3 2 2" xfId="31695"/>
    <cellStyle name="Currency 5 3 2 3 3 3 3" xfId="31694"/>
    <cellStyle name="Currency 5 3 2 3 3 4" xfId="15580"/>
    <cellStyle name="Currency 5 3 2 3 3 4 2" xfId="31696"/>
    <cellStyle name="Currency 5 3 2 3 3 5" xfId="31691"/>
    <cellStyle name="Currency 5 3 2 3 4" xfId="6779"/>
    <cellStyle name="Currency 5 3 2 3 4 2" xfId="18410"/>
    <cellStyle name="Currency 5 3 2 3 4 2 2" xfId="31698"/>
    <cellStyle name="Currency 5 3 2 3 4 3" xfId="31697"/>
    <cellStyle name="Currency 5 3 2 3 5" xfId="10659"/>
    <cellStyle name="Currency 5 3 2 3 5 2" xfId="22285"/>
    <cellStyle name="Currency 5 3 2 3 5 2 2" xfId="31700"/>
    <cellStyle name="Currency 5 3 2 3 5 3" xfId="31699"/>
    <cellStyle name="Currency 5 3 2 3 6" xfId="14534"/>
    <cellStyle name="Currency 5 3 2 3 6 2" xfId="31701"/>
    <cellStyle name="Currency 5 3 2 3 7" xfId="31684"/>
    <cellStyle name="Currency 5 3 2 4" xfId="3397"/>
    <cellStyle name="Currency 5 3 2 4 2" xfId="6138"/>
    <cellStyle name="Currency 5 3 2 4 2 2" xfId="10014"/>
    <cellStyle name="Currency 5 3 2 4 2 2 2" xfId="21645"/>
    <cellStyle name="Currency 5 3 2 4 2 2 2 2" xfId="31705"/>
    <cellStyle name="Currency 5 3 2 4 2 2 3" xfId="31704"/>
    <cellStyle name="Currency 5 3 2 4 2 3" xfId="13894"/>
    <cellStyle name="Currency 5 3 2 4 2 3 2" xfId="25520"/>
    <cellStyle name="Currency 5 3 2 4 2 3 2 2" xfId="31707"/>
    <cellStyle name="Currency 5 3 2 4 2 3 3" xfId="31706"/>
    <cellStyle name="Currency 5 3 2 4 2 4" xfId="17769"/>
    <cellStyle name="Currency 5 3 2 4 2 4 2" xfId="31708"/>
    <cellStyle name="Currency 5 3 2 4 2 5" xfId="31703"/>
    <cellStyle name="Currency 5 3 2 4 3" xfId="4380"/>
    <cellStyle name="Currency 5 3 2 4 3 2" xfId="8257"/>
    <cellStyle name="Currency 5 3 2 4 3 2 2" xfId="19888"/>
    <cellStyle name="Currency 5 3 2 4 3 2 2 2" xfId="31711"/>
    <cellStyle name="Currency 5 3 2 4 3 2 3" xfId="31710"/>
    <cellStyle name="Currency 5 3 2 4 3 3" xfId="12137"/>
    <cellStyle name="Currency 5 3 2 4 3 3 2" xfId="23763"/>
    <cellStyle name="Currency 5 3 2 4 3 3 2 2" xfId="31713"/>
    <cellStyle name="Currency 5 3 2 4 3 3 3" xfId="31712"/>
    <cellStyle name="Currency 5 3 2 4 3 4" xfId="16012"/>
    <cellStyle name="Currency 5 3 2 4 3 4 2" xfId="31714"/>
    <cellStyle name="Currency 5 3 2 4 3 5" xfId="31709"/>
    <cellStyle name="Currency 5 3 2 4 4" xfId="7274"/>
    <cellStyle name="Currency 5 3 2 4 4 2" xfId="18905"/>
    <cellStyle name="Currency 5 3 2 4 4 2 2" xfId="31716"/>
    <cellStyle name="Currency 5 3 2 4 4 3" xfId="31715"/>
    <cellStyle name="Currency 5 3 2 4 5" xfId="11154"/>
    <cellStyle name="Currency 5 3 2 4 5 2" xfId="22780"/>
    <cellStyle name="Currency 5 3 2 4 5 2 2" xfId="31718"/>
    <cellStyle name="Currency 5 3 2 4 5 3" xfId="31717"/>
    <cellStyle name="Currency 5 3 2 4 6" xfId="15029"/>
    <cellStyle name="Currency 5 3 2 4 6 2" xfId="31719"/>
    <cellStyle name="Currency 5 3 2 4 7" xfId="31702"/>
    <cellStyle name="Currency 5 3 2 5" xfId="4729"/>
    <cellStyle name="Currency 5 3 2 5 2" xfId="8606"/>
    <cellStyle name="Currency 5 3 2 5 2 2" xfId="20237"/>
    <cellStyle name="Currency 5 3 2 5 2 2 2" xfId="31722"/>
    <cellStyle name="Currency 5 3 2 5 2 3" xfId="31721"/>
    <cellStyle name="Currency 5 3 2 5 3" xfId="12486"/>
    <cellStyle name="Currency 5 3 2 5 3 2" xfId="24112"/>
    <cellStyle name="Currency 5 3 2 5 3 2 2" xfId="31724"/>
    <cellStyle name="Currency 5 3 2 5 3 3" xfId="31723"/>
    <cellStyle name="Currency 5 3 2 5 4" xfId="16361"/>
    <cellStyle name="Currency 5 3 2 5 4 2" xfId="31725"/>
    <cellStyle name="Currency 5 3 2 5 5" xfId="31720"/>
    <cellStyle name="Currency 5 3 2 6" xfId="5078"/>
    <cellStyle name="Currency 5 3 2 6 2" xfId="8954"/>
    <cellStyle name="Currency 5 3 2 6 2 2" xfId="20585"/>
    <cellStyle name="Currency 5 3 2 6 2 2 2" xfId="31728"/>
    <cellStyle name="Currency 5 3 2 6 2 3" xfId="31727"/>
    <cellStyle name="Currency 5 3 2 6 3" xfId="12834"/>
    <cellStyle name="Currency 5 3 2 6 3 2" xfId="24460"/>
    <cellStyle name="Currency 5 3 2 6 3 2 2" xfId="31730"/>
    <cellStyle name="Currency 5 3 2 6 3 3" xfId="31729"/>
    <cellStyle name="Currency 5 3 2 6 4" xfId="16709"/>
    <cellStyle name="Currency 5 3 2 6 4 2" xfId="31731"/>
    <cellStyle name="Currency 5 3 2 6 5" xfId="31726"/>
    <cellStyle name="Currency 5 3 2 7" xfId="3768"/>
    <cellStyle name="Currency 5 3 2 7 2" xfId="7645"/>
    <cellStyle name="Currency 5 3 2 7 2 2" xfId="19276"/>
    <cellStyle name="Currency 5 3 2 7 2 2 2" xfId="31734"/>
    <cellStyle name="Currency 5 3 2 7 2 3" xfId="31733"/>
    <cellStyle name="Currency 5 3 2 7 3" xfId="11525"/>
    <cellStyle name="Currency 5 3 2 7 3 2" xfId="23151"/>
    <cellStyle name="Currency 5 3 2 7 3 2 2" xfId="31736"/>
    <cellStyle name="Currency 5 3 2 7 3 3" xfId="31735"/>
    <cellStyle name="Currency 5 3 2 7 4" xfId="15400"/>
    <cellStyle name="Currency 5 3 2 7 4 2" xfId="31737"/>
    <cellStyle name="Currency 5 3 2 7 5" xfId="31732"/>
    <cellStyle name="Currency 5 3 3" xfId="2735"/>
    <cellStyle name="Currency 5 3 4" xfId="2732"/>
    <cellStyle name="Currency 5 3 4 2" xfId="5642"/>
    <cellStyle name="Currency 5 3 4 2 2" xfId="9518"/>
    <cellStyle name="Currency 5 3 4 2 2 2" xfId="21149"/>
    <cellStyle name="Currency 5 3 4 2 2 2 2" xfId="31741"/>
    <cellStyle name="Currency 5 3 4 2 2 3" xfId="31740"/>
    <cellStyle name="Currency 5 3 4 2 3" xfId="13398"/>
    <cellStyle name="Currency 5 3 4 2 3 2" xfId="25024"/>
    <cellStyle name="Currency 5 3 4 2 3 2 2" xfId="31743"/>
    <cellStyle name="Currency 5 3 4 2 3 3" xfId="31742"/>
    <cellStyle name="Currency 5 3 4 2 4" xfId="17273"/>
    <cellStyle name="Currency 5 3 4 2 4 2" xfId="31744"/>
    <cellStyle name="Currency 5 3 4 2 5" xfId="31739"/>
    <cellStyle name="Currency 5 3 4 3" xfId="3947"/>
    <cellStyle name="Currency 5 3 4 3 2" xfId="7824"/>
    <cellStyle name="Currency 5 3 4 3 2 2" xfId="19455"/>
    <cellStyle name="Currency 5 3 4 3 2 2 2" xfId="31747"/>
    <cellStyle name="Currency 5 3 4 3 2 3" xfId="31746"/>
    <cellStyle name="Currency 5 3 4 3 3" xfId="11704"/>
    <cellStyle name="Currency 5 3 4 3 3 2" xfId="23330"/>
    <cellStyle name="Currency 5 3 4 3 3 2 2" xfId="31749"/>
    <cellStyle name="Currency 5 3 4 3 3 3" xfId="31748"/>
    <cellStyle name="Currency 5 3 4 3 4" xfId="15579"/>
    <cellStyle name="Currency 5 3 4 3 4 2" xfId="31750"/>
    <cellStyle name="Currency 5 3 4 3 5" xfId="31745"/>
    <cellStyle name="Currency 5 3 4 4" xfId="6778"/>
    <cellStyle name="Currency 5 3 4 4 2" xfId="18409"/>
    <cellStyle name="Currency 5 3 4 4 2 2" xfId="31752"/>
    <cellStyle name="Currency 5 3 4 4 3" xfId="31751"/>
    <cellStyle name="Currency 5 3 4 5" xfId="10658"/>
    <cellStyle name="Currency 5 3 4 5 2" xfId="22284"/>
    <cellStyle name="Currency 5 3 4 5 2 2" xfId="31754"/>
    <cellStyle name="Currency 5 3 4 5 3" xfId="31753"/>
    <cellStyle name="Currency 5 3 4 6" xfId="14533"/>
    <cellStyle name="Currency 5 3 4 6 2" xfId="31755"/>
    <cellStyle name="Currency 5 3 4 7" xfId="31738"/>
    <cellStyle name="Currency 5 3 5" xfId="3258"/>
    <cellStyle name="Currency 5 3 5 2" xfId="5999"/>
    <cellStyle name="Currency 5 3 5 2 2" xfId="9875"/>
    <cellStyle name="Currency 5 3 5 2 2 2" xfId="21506"/>
    <cellStyle name="Currency 5 3 5 2 2 2 2" xfId="31759"/>
    <cellStyle name="Currency 5 3 5 2 2 3" xfId="31758"/>
    <cellStyle name="Currency 5 3 5 2 3" xfId="13755"/>
    <cellStyle name="Currency 5 3 5 2 3 2" xfId="25381"/>
    <cellStyle name="Currency 5 3 5 2 3 2 2" xfId="31761"/>
    <cellStyle name="Currency 5 3 5 2 3 3" xfId="31760"/>
    <cellStyle name="Currency 5 3 5 2 4" xfId="17630"/>
    <cellStyle name="Currency 5 3 5 2 4 2" xfId="31762"/>
    <cellStyle name="Currency 5 3 5 2 5" xfId="31757"/>
    <cellStyle name="Currency 5 3 5 3" xfId="4379"/>
    <cellStyle name="Currency 5 3 5 3 2" xfId="8256"/>
    <cellStyle name="Currency 5 3 5 3 2 2" xfId="19887"/>
    <cellStyle name="Currency 5 3 5 3 2 2 2" xfId="31765"/>
    <cellStyle name="Currency 5 3 5 3 2 3" xfId="31764"/>
    <cellStyle name="Currency 5 3 5 3 3" xfId="12136"/>
    <cellStyle name="Currency 5 3 5 3 3 2" xfId="23762"/>
    <cellStyle name="Currency 5 3 5 3 3 2 2" xfId="31767"/>
    <cellStyle name="Currency 5 3 5 3 3 3" xfId="31766"/>
    <cellStyle name="Currency 5 3 5 3 4" xfId="16011"/>
    <cellStyle name="Currency 5 3 5 3 4 2" xfId="31768"/>
    <cellStyle name="Currency 5 3 5 3 5" xfId="31763"/>
    <cellStyle name="Currency 5 3 5 4" xfId="7135"/>
    <cellStyle name="Currency 5 3 5 4 2" xfId="18766"/>
    <cellStyle name="Currency 5 3 5 4 2 2" xfId="31770"/>
    <cellStyle name="Currency 5 3 5 4 3" xfId="31769"/>
    <cellStyle name="Currency 5 3 5 5" xfId="11015"/>
    <cellStyle name="Currency 5 3 5 5 2" xfId="22641"/>
    <cellStyle name="Currency 5 3 5 5 2 2" xfId="31772"/>
    <cellStyle name="Currency 5 3 5 5 3" xfId="31771"/>
    <cellStyle name="Currency 5 3 5 6" xfId="14890"/>
    <cellStyle name="Currency 5 3 5 6 2" xfId="31773"/>
    <cellStyle name="Currency 5 3 5 7" xfId="31756"/>
    <cellStyle name="Currency 5 3 6" xfId="4728"/>
    <cellStyle name="Currency 5 3 6 2" xfId="8605"/>
    <cellStyle name="Currency 5 3 6 2 2" xfId="20236"/>
    <cellStyle name="Currency 5 3 6 2 2 2" xfId="31776"/>
    <cellStyle name="Currency 5 3 6 2 3" xfId="31775"/>
    <cellStyle name="Currency 5 3 6 3" xfId="12485"/>
    <cellStyle name="Currency 5 3 6 3 2" xfId="24111"/>
    <cellStyle name="Currency 5 3 6 3 2 2" xfId="31778"/>
    <cellStyle name="Currency 5 3 6 3 3" xfId="31777"/>
    <cellStyle name="Currency 5 3 6 4" xfId="16360"/>
    <cellStyle name="Currency 5 3 6 4 2" xfId="31779"/>
    <cellStyle name="Currency 5 3 6 5" xfId="31774"/>
    <cellStyle name="Currency 5 3 7" xfId="5077"/>
    <cellStyle name="Currency 5 3 7 2" xfId="8953"/>
    <cellStyle name="Currency 5 3 7 2 2" xfId="20584"/>
    <cellStyle name="Currency 5 3 7 2 2 2" xfId="31782"/>
    <cellStyle name="Currency 5 3 7 2 3" xfId="31781"/>
    <cellStyle name="Currency 5 3 7 3" xfId="12833"/>
    <cellStyle name="Currency 5 3 7 3 2" xfId="24459"/>
    <cellStyle name="Currency 5 3 7 3 2 2" xfId="31784"/>
    <cellStyle name="Currency 5 3 7 3 3" xfId="31783"/>
    <cellStyle name="Currency 5 3 7 4" xfId="16708"/>
    <cellStyle name="Currency 5 3 7 4 2" xfId="31785"/>
    <cellStyle name="Currency 5 3 7 5" xfId="31780"/>
    <cellStyle name="Currency 5 3 8" xfId="5422"/>
    <cellStyle name="Currency 5 3 8 2" xfId="9298"/>
    <cellStyle name="Currency 5 3 8 2 2" xfId="20929"/>
    <cellStyle name="Currency 5 3 8 2 2 2" xfId="31788"/>
    <cellStyle name="Currency 5 3 8 2 3" xfId="31787"/>
    <cellStyle name="Currency 5 3 8 3" xfId="13178"/>
    <cellStyle name="Currency 5 3 8 3 2" xfId="24804"/>
    <cellStyle name="Currency 5 3 8 3 2 2" xfId="31790"/>
    <cellStyle name="Currency 5 3 8 3 3" xfId="31789"/>
    <cellStyle name="Currency 5 3 8 4" xfId="17053"/>
    <cellStyle name="Currency 5 3 8 4 2" xfId="31791"/>
    <cellStyle name="Currency 5 3 8 5" xfId="31786"/>
    <cellStyle name="Currency 5 3 9" xfId="3601"/>
    <cellStyle name="Currency 5 3 9 2" xfId="7478"/>
    <cellStyle name="Currency 5 3 9 2 2" xfId="19109"/>
    <cellStyle name="Currency 5 3 9 2 2 2" xfId="31794"/>
    <cellStyle name="Currency 5 3 9 2 3" xfId="31793"/>
    <cellStyle name="Currency 5 3 9 3" xfId="11358"/>
    <cellStyle name="Currency 5 3 9 3 2" xfId="22984"/>
    <cellStyle name="Currency 5 3 9 3 2 2" xfId="31796"/>
    <cellStyle name="Currency 5 3 9 3 3" xfId="31795"/>
    <cellStyle name="Currency 5 3 9 4" xfId="15233"/>
    <cellStyle name="Currency 5 3 9 4 2" xfId="31797"/>
    <cellStyle name="Currency 5 3 9 5" xfId="31792"/>
    <cellStyle name="Currency 5 4" xfId="2414"/>
    <cellStyle name="Currency 5 4 2" xfId="2737"/>
    <cellStyle name="Currency 5 4 3" xfId="2736"/>
    <cellStyle name="Currency 5 4 3 2" xfId="5644"/>
    <cellStyle name="Currency 5 4 3 2 2" xfId="9520"/>
    <cellStyle name="Currency 5 4 3 2 2 2" xfId="21151"/>
    <cellStyle name="Currency 5 4 3 2 2 2 2" xfId="31801"/>
    <cellStyle name="Currency 5 4 3 2 2 3" xfId="31800"/>
    <cellStyle name="Currency 5 4 3 2 3" xfId="13400"/>
    <cellStyle name="Currency 5 4 3 2 3 2" xfId="25026"/>
    <cellStyle name="Currency 5 4 3 2 3 2 2" xfId="31803"/>
    <cellStyle name="Currency 5 4 3 2 3 3" xfId="31802"/>
    <cellStyle name="Currency 5 4 3 2 4" xfId="17275"/>
    <cellStyle name="Currency 5 4 3 2 4 2" xfId="31804"/>
    <cellStyle name="Currency 5 4 3 2 5" xfId="31799"/>
    <cellStyle name="Currency 5 4 3 3" xfId="3949"/>
    <cellStyle name="Currency 5 4 3 3 2" xfId="7826"/>
    <cellStyle name="Currency 5 4 3 3 2 2" xfId="19457"/>
    <cellStyle name="Currency 5 4 3 3 2 2 2" xfId="31807"/>
    <cellStyle name="Currency 5 4 3 3 2 3" xfId="31806"/>
    <cellStyle name="Currency 5 4 3 3 3" xfId="11706"/>
    <cellStyle name="Currency 5 4 3 3 3 2" xfId="23332"/>
    <cellStyle name="Currency 5 4 3 3 3 2 2" xfId="31809"/>
    <cellStyle name="Currency 5 4 3 3 3 3" xfId="31808"/>
    <cellStyle name="Currency 5 4 3 3 4" xfId="15581"/>
    <cellStyle name="Currency 5 4 3 3 4 2" xfId="31810"/>
    <cellStyle name="Currency 5 4 3 3 5" xfId="31805"/>
    <cellStyle name="Currency 5 4 3 4" xfId="6780"/>
    <cellStyle name="Currency 5 4 3 4 2" xfId="18411"/>
    <cellStyle name="Currency 5 4 3 4 2 2" xfId="31812"/>
    <cellStyle name="Currency 5 4 3 4 3" xfId="31811"/>
    <cellStyle name="Currency 5 4 3 5" xfId="10660"/>
    <cellStyle name="Currency 5 4 3 5 2" xfId="22286"/>
    <cellStyle name="Currency 5 4 3 5 2 2" xfId="31814"/>
    <cellStyle name="Currency 5 4 3 5 3" xfId="31813"/>
    <cellStyle name="Currency 5 4 3 6" xfId="14535"/>
    <cellStyle name="Currency 5 4 3 6 2" xfId="31815"/>
    <cellStyle name="Currency 5 4 3 7" xfId="31798"/>
    <cellStyle name="Currency 5 4 4" xfId="3180"/>
    <cellStyle name="Currency 5 4 4 2" xfId="5921"/>
    <cellStyle name="Currency 5 4 4 2 2" xfId="9797"/>
    <cellStyle name="Currency 5 4 4 2 2 2" xfId="21428"/>
    <cellStyle name="Currency 5 4 4 2 2 2 2" xfId="31819"/>
    <cellStyle name="Currency 5 4 4 2 2 3" xfId="31818"/>
    <cellStyle name="Currency 5 4 4 2 3" xfId="13677"/>
    <cellStyle name="Currency 5 4 4 2 3 2" xfId="25303"/>
    <cellStyle name="Currency 5 4 4 2 3 2 2" xfId="31821"/>
    <cellStyle name="Currency 5 4 4 2 3 3" xfId="31820"/>
    <cellStyle name="Currency 5 4 4 2 4" xfId="17552"/>
    <cellStyle name="Currency 5 4 4 2 4 2" xfId="31822"/>
    <cellStyle name="Currency 5 4 4 2 5" xfId="31817"/>
    <cellStyle name="Currency 5 4 4 3" xfId="4381"/>
    <cellStyle name="Currency 5 4 4 3 2" xfId="8258"/>
    <cellStyle name="Currency 5 4 4 3 2 2" xfId="19889"/>
    <cellStyle name="Currency 5 4 4 3 2 2 2" xfId="31825"/>
    <cellStyle name="Currency 5 4 4 3 2 3" xfId="31824"/>
    <cellStyle name="Currency 5 4 4 3 3" xfId="12138"/>
    <cellStyle name="Currency 5 4 4 3 3 2" xfId="23764"/>
    <cellStyle name="Currency 5 4 4 3 3 2 2" xfId="31827"/>
    <cellStyle name="Currency 5 4 4 3 3 3" xfId="31826"/>
    <cellStyle name="Currency 5 4 4 3 4" xfId="16013"/>
    <cellStyle name="Currency 5 4 4 3 4 2" xfId="31828"/>
    <cellStyle name="Currency 5 4 4 3 5" xfId="31823"/>
    <cellStyle name="Currency 5 4 4 4" xfId="7057"/>
    <cellStyle name="Currency 5 4 4 4 2" xfId="18688"/>
    <cellStyle name="Currency 5 4 4 4 2 2" xfId="31830"/>
    <cellStyle name="Currency 5 4 4 4 3" xfId="31829"/>
    <cellStyle name="Currency 5 4 4 5" xfId="10937"/>
    <cellStyle name="Currency 5 4 4 5 2" xfId="22563"/>
    <cellStyle name="Currency 5 4 4 5 2 2" xfId="31832"/>
    <cellStyle name="Currency 5 4 4 5 3" xfId="31831"/>
    <cellStyle name="Currency 5 4 4 6" xfId="14812"/>
    <cellStyle name="Currency 5 4 4 6 2" xfId="31833"/>
    <cellStyle name="Currency 5 4 4 7" xfId="31816"/>
    <cellStyle name="Currency 5 4 5" xfId="4730"/>
    <cellStyle name="Currency 5 4 5 2" xfId="8607"/>
    <cellStyle name="Currency 5 4 5 2 2" xfId="20238"/>
    <cellStyle name="Currency 5 4 5 2 2 2" xfId="31836"/>
    <cellStyle name="Currency 5 4 5 2 3" xfId="31835"/>
    <cellStyle name="Currency 5 4 5 3" xfId="12487"/>
    <cellStyle name="Currency 5 4 5 3 2" xfId="24113"/>
    <cellStyle name="Currency 5 4 5 3 2 2" xfId="31838"/>
    <cellStyle name="Currency 5 4 5 3 3" xfId="31837"/>
    <cellStyle name="Currency 5 4 5 4" xfId="16362"/>
    <cellStyle name="Currency 5 4 5 4 2" xfId="31839"/>
    <cellStyle name="Currency 5 4 5 5" xfId="31834"/>
    <cellStyle name="Currency 5 4 6" xfId="5079"/>
    <cellStyle name="Currency 5 4 6 2" xfId="8955"/>
    <cellStyle name="Currency 5 4 6 2 2" xfId="20586"/>
    <cellStyle name="Currency 5 4 6 2 2 2" xfId="31842"/>
    <cellStyle name="Currency 5 4 6 2 3" xfId="31841"/>
    <cellStyle name="Currency 5 4 6 3" xfId="12835"/>
    <cellStyle name="Currency 5 4 6 3 2" xfId="24461"/>
    <cellStyle name="Currency 5 4 6 3 2 2" xfId="31844"/>
    <cellStyle name="Currency 5 4 6 3 3" xfId="31843"/>
    <cellStyle name="Currency 5 4 6 4" xfId="16710"/>
    <cellStyle name="Currency 5 4 6 4 2" xfId="31845"/>
    <cellStyle name="Currency 5 4 6 5" xfId="31840"/>
    <cellStyle name="Currency 5 4 7" xfId="3699"/>
    <cellStyle name="Currency 5 4 7 2" xfId="7576"/>
    <cellStyle name="Currency 5 4 7 2 2" xfId="19207"/>
    <cellStyle name="Currency 5 4 7 2 2 2" xfId="31848"/>
    <cellStyle name="Currency 5 4 7 2 3" xfId="31847"/>
    <cellStyle name="Currency 5 4 7 3" xfId="11456"/>
    <cellStyle name="Currency 5 4 7 3 2" xfId="23082"/>
    <cellStyle name="Currency 5 4 7 3 2 2" xfId="31850"/>
    <cellStyle name="Currency 5 4 7 3 3" xfId="31849"/>
    <cellStyle name="Currency 5 4 7 4" xfId="15331"/>
    <cellStyle name="Currency 5 4 7 4 2" xfId="31851"/>
    <cellStyle name="Currency 5 4 7 5" xfId="31846"/>
    <cellStyle name="Currency 5 5" xfId="2738"/>
    <cellStyle name="Currency 5 6" xfId="2723"/>
    <cellStyle name="Currency 5 6 2" xfId="5637"/>
    <cellStyle name="Currency 5 6 2 2" xfId="9513"/>
    <cellStyle name="Currency 5 6 2 2 2" xfId="21144"/>
    <cellStyle name="Currency 5 6 2 2 2 2" xfId="31855"/>
    <cellStyle name="Currency 5 6 2 2 3" xfId="31854"/>
    <cellStyle name="Currency 5 6 2 3" xfId="13393"/>
    <cellStyle name="Currency 5 6 2 3 2" xfId="25019"/>
    <cellStyle name="Currency 5 6 2 3 2 2" xfId="31857"/>
    <cellStyle name="Currency 5 6 2 3 3" xfId="31856"/>
    <cellStyle name="Currency 5 6 2 4" xfId="17268"/>
    <cellStyle name="Currency 5 6 2 4 2" xfId="31858"/>
    <cellStyle name="Currency 5 6 2 5" xfId="31853"/>
    <cellStyle name="Currency 5 6 3" xfId="3942"/>
    <cellStyle name="Currency 5 6 3 2" xfId="7819"/>
    <cellStyle name="Currency 5 6 3 2 2" xfId="19450"/>
    <cellStyle name="Currency 5 6 3 2 2 2" xfId="31861"/>
    <cellStyle name="Currency 5 6 3 2 3" xfId="31860"/>
    <cellStyle name="Currency 5 6 3 3" xfId="11699"/>
    <cellStyle name="Currency 5 6 3 3 2" xfId="23325"/>
    <cellStyle name="Currency 5 6 3 3 2 2" xfId="31863"/>
    <cellStyle name="Currency 5 6 3 3 3" xfId="31862"/>
    <cellStyle name="Currency 5 6 3 4" xfId="15574"/>
    <cellStyle name="Currency 5 6 3 4 2" xfId="31864"/>
    <cellStyle name="Currency 5 6 3 5" xfId="31859"/>
    <cellStyle name="Currency 5 6 4" xfId="6773"/>
    <cellStyle name="Currency 5 6 4 2" xfId="18404"/>
    <cellStyle name="Currency 5 6 4 2 2" xfId="31866"/>
    <cellStyle name="Currency 5 6 4 3" xfId="31865"/>
    <cellStyle name="Currency 5 6 5" xfId="10653"/>
    <cellStyle name="Currency 5 6 5 2" xfId="22279"/>
    <cellStyle name="Currency 5 6 5 2 2" xfId="31868"/>
    <cellStyle name="Currency 5 6 5 3" xfId="31867"/>
    <cellStyle name="Currency 5 6 6" xfId="14528"/>
    <cellStyle name="Currency 5 6 6 2" xfId="31869"/>
    <cellStyle name="Currency 5 6 7" xfId="31852"/>
    <cellStyle name="Currency 5 7" xfId="3183"/>
    <cellStyle name="Currency 5 7 2" xfId="5924"/>
    <cellStyle name="Currency 5 7 2 2" xfId="9800"/>
    <cellStyle name="Currency 5 7 2 2 2" xfId="21431"/>
    <cellStyle name="Currency 5 7 2 2 2 2" xfId="31873"/>
    <cellStyle name="Currency 5 7 2 2 3" xfId="31872"/>
    <cellStyle name="Currency 5 7 2 3" xfId="13680"/>
    <cellStyle name="Currency 5 7 2 3 2" xfId="25306"/>
    <cellStyle name="Currency 5 7 2 3 2 2" xfId="31875"/>
    <cellStyle name="Currency 5 7 2 3 3" xfId="31874"/>
    <cellStyle name="Currency 5 7 2 4" xfId="17555"/>
    <cellStyle name="Currency 5 7 2 4 2" xfId="31876"/>
    <cellStyle name="Currency 5 7 2 5" xfId="31871"/>
    <cellStyle name="Currency 5 7 3" xfId="4374"/>
    <cellStyle name="Currency 5 7 3 2" xfId="8251"/>
    <cellStyle name="Currency 5 7 3 2 2" xfId="19882"/>
    <cellStyle name="Currency 5 7 3 2 2 2" xfId="31879"/>
    <cellStyle name="Currency 5 7 3 2 3" xfId="31878"/>
    <cellStyle name="Currency 5 7 3 3" xfId="12131"/>
    <cellStyle name="Currency 5 7 3 3 2" xfId="23757"/>
    <cellStyle name="Currency 5 7 3 3 2 2" xfId="31881"/>
    <cellStyle name="Currency 5 7 3 3 3" xfId="31880"/>
    <cellStyle name="Currency 5 7 3 4" xfId="16006"/>
    <cellStyle name="Currency 5 7 3 4 2" xfId="31882"/>
    <cellStyle name="Currency 5 7 3 5" xfId="31877"/>
    <cellStyle name="Currency 5 7 4" xfId="7060"/>
    <cellStyle name="Currency 5 7 4 2" xfId="18691"/>
    <cellStyle name="Currency 5 7 4 2 2" xfId="31884"/>
    <cellStyle name="Currency 5 7 4 3" xfId="31883"/>
    <cellStyle name="Currency 5 7 5" xfId="10940"/>
    <cellStyle name="Currency 5 7 5 2" xfId="22566"/>
    <cellStyle name="Currency 5 7 5 2 2" xfId="31886"/>
    <cellStyle name="Currency 5 7 5 3" xfId="31885"/>
    <cellStyle name="Currency 5 7 6" xfId="14815"/>
    <cellStyle name="Currency 5 7 6 2" xfId="31887"/>
    <cellStyle name="Currency 5 7 7" xfId="31870"/>
    <cellStyle name="Currency 5 8" xfId="4723"/>
    <cellStyle name="Currency 5 8 2" xfId="8600"/>
    <cellStyle name="Currency 5 8 2 2" xfId="20231"/>
    <cellStyle name="Currency 5 8 2 2 2" xfId="31890"/>
    <cellStyle name="Currency 5 8 2 3" xfId="31889"/>
    <cellStyle name="Currency 5 8 3" xfId="12480"/>
    <cellStyle name="Currency 5 8 3 2" xfId="24106"/>
    <cellStyle name="Currency 5 8 3 2 2" xfId="31892"/>
    <cellStyle name="Currency 5 8 3 3" xfId="31891"/>
    <cellStyle name="Currency 5 8 4" xfId="16355"/>
    <cellStyle name="Currency 5 8 4 2" xfId="31893"/>
    <cellStyle name="Currency 5 8 5" xfId="31888"/>
    <cellStyle name="Currency 5 9" xfId="5072"/>
    <cellStyle name="Currency 5 9 2" xfId="8948"/>
    <cellStyle name="Currency 5 9 2 2" xfId="20579"/>
    <cellStyle name="Currency 5 9 2 2 2" xfId="31896"/>
    <cellStyle name="Currency 5 9 2 3" xfId="31895"/>
    <cellStyle name="Currency 5 9 3" xfId="12828"/>
    <cellStyle name="Currency 5 9 3 2" xfId="24454"/>
    <cellStyle name="Currency 5 9 3 2 2" xfId="31898"/>
    <cellStyle name="Currency 5 9 3 3" xfId="31897"/>
    <cellStyle name="Currency 5 9 4" xfId="16703"/>
    <cellStyle name="Currency 5 9 4 2" xfId="31899"/>
    <cellStyle name="Currency 5 9 5" xfId="31894"/>
    <cellStyle name="Currency 6" xfId="2203"/>
    <cellStyle name="Currency 6 10" xfId="5355"/>
    <cellStyle name="Currency 6 10 2" xfId="9231"/>
    <cellStyle name="Currency 6 10 2 2" xfId="20862"/>
    <cellStyle name="Currency 6 10 2 2 2" xfId="31903"/>
    <cellStyle name="Currency 6 10 2 3" xfId="31902"/>
    <cellStyle name="Currency 6 10 3" xfId="13111"/>
    <cellStyle name="Currency 6 10 3 2" xfId="24737"/>
    <cellStyle name="Currency 6 10 3 2 2" xfId="31905"/>
    <cellStyle name="Currency 6 10 3 3" xfId="31904"/>
    <cellStyle name="Currency 6 10 4" xfId="16986"/>
    <cellStyle name="Currency 6 10 4 2" xfId="31906"/>
    <cellStyle name="Currency 6 10 5" xfId="31901"/>
    <cellStyle name="Currency 6 11" xfId="3530"/>
    <cellStyle name="Currency 6 11 2" xfId="7407"/>
    <cellStyle name="Currency 6 11 2 2" xfId="19038"/>
    <cellStyle name="Currency 6 11 2 2 2" xfId="31909"/>
    <cellStyle name="Currency 6 11 2 3" xfId="31908"/>
    <cellStyle name="Currency 6 11 3" xfId="11287"/>
    <cellStyle name="Currency 6 11 3 2" xfId="22913"/>
    <cellStyle name="Currency 6 11 3 2 2" xfId="31911"/>
    <cellStyle name="Currency 6 11 3 3" xfId="31910"/>
    <cellStyle name="Currency 6 11 4" xfId="15162"/>
    <cellStyle name="Currency 6 11 4 2" xfId="31912"/>
    <cellStyle name="Currency 6 11 5" xfId="31907"/>
    <cellStyle name="Currency 6 12" xfId="6271"/>
    <cellStyle name="Currency 6 12 2" xfId="10147"/>
    <cellStyle name="Currency 6 12 2 2" xfId="21778"/>
    <cellStyle name="Currency 6 12 2 2 2" xfId="31915"/>
    <cellStyle name="Currency 6 12 2 3" xfId="31914"/>
    <cellStyle name="Currency 6 12 3" xfId="14027"/>
    <cellStyle name="Currency 6 12 3 2" xfId="25653"/>
    <cellStyle name="Currency 6 12 3 2 2" xfId="31917"/>
    <cellStyle name="Currency 6 12 3 3" xfId="31916"/>
    <cellStyle name="Currency 6 12 4" xfId="17902"/>
    <cellStyle name="Currency 6 12 4 2" xfId="31918"/>
    <cellStyle name="Currency 6 12 5" xfId="31913"/>
    <cellStyle name="Currency 6 13" xfId="6491"/>
    <cellStyle name="Currency 6 13 2" xfId="18122"/>
    <cellStyle name="Currency 6 13 2 2" xfId="31920"/>
    <cellStyle name="Currency 6 13 3" xfId="31919"/>
    <cellStyle name="Currency 6 14" xfId="10371"/>
    <cellStyle name="Currency 6 14 2" xfId="21997"/>
    <cellStyle name="Currency 6 14 2 2" xfId="31922"/>
    <cellStyle name="Currency 6 14 3" xfId="31921"/>
    <cellStyle name="Currency 6 15" xfId="14246"/>
    <cellStyle name="Currency 6 15 2" xfId="31923"/>
    <cellStyle name="Currency 6 16" xfId="31900"/>
    <cellStyle name="Currency 6 2" xfId="2204"/>
    <cellStyle name="Currency 6 2 10" xfId="3531"/>
    <cellStyle name="Currency 6 2 10 2" xfId="7408"/>
    <cellStyle name="Currency 6 2 10 2 2" xfId="19039"/>
    <cellStyle name="Currency 6 2 10 2 2 2" xfId="31927"/>
    <cellStyle name="Currency 6 2 10 2 3" xfId="31926"/>
    <cellStyle name="Currency 6 2 10 3" xfId="11288"/>
    <cellStyle name="Currency 6 2 10 3 2" xfId="22914"/>
    <cellStyle name="Currency 6 2 10 3 2 2" xfId="31929"/>
    <cellStyle name="Currency 6 2 10 3 3" xfId="31928"/>
    <cellStyle name="Currency 6 2 10 4" xfId="15163"/>
    <cellStyle name="Currency 6 2 10 4 2" xfId="31930"/>
    <cellStyle name="Currency 6 2 10 5" xfId="31925"/>
    <cellStyle name="Currency 6 2 11" xfId="6272"/>
    <cellStyle name="Currency 6 2 11 2" xfId="10148"/>
    <cellStyle name="Currency 6 2 11 2 2" xfId="21779"/>
    <cellStyle name="Currency 6 2 11 2 2 2" xfId="31933"/>
    <cellStyle name="Currency 6 2 11 2 3" xfId="31932"/>
    <cellStyle name="Currency 6 2 11 3" xfId="14028"/>
    <cellStyle name="Currency 6 2 11 3 2" xfId="25654"/>
    <cellStyle name="Currency 6 2 11 3 2 2" xfId="31935"/>
    <cellStyle name="Currency 6 2 11 3 3" xfId="31934"/>
    <cellStyle name="Currency 6 2 11 4" xfId="17903"/>
    <cellStyle name="Currency 6 2 11 4 2" xfId="31936"/>
    <cellStyle name="Currency 6 2 11 5" xfId="31931"/>
    <cellStyle name="Currency 6 2 12" xfId="6492"/>
    <cellStyle name="Currency 6 2 12 2" xfId="18123"/>
    <cellStyle name="Currency 6 2 12 2 2" xfId="31938"/>
    <cellStyle name="Currency 6 2 12 3" xfId="31937"/>
    <cellStyle name="Currency 6 2 13" xfId="10372"/>
    <cellStyle name="Currency 6 2 13 2" xfId="21998"/>
    <cellStyle name="Currency 6 2 13 2 2" xfId="31940"/>
    <cellStyle name="Currency 6 2 13 3" xfId="31939"/>
    <cellStyle name="Currency 6 2 14" xfId="14247"/>
    <cellStyle name="Currency 6 2 14 2" xfId="31941"/>
    <cellStyle name="Currency 6 2 15" xfId="31924"/>
    <cellStyle name="Currency 6 2 2" xfId="2333"/>
    <cellStyle name="Currency 6 2 2 10" xfId="6382"/>
    <cellStyle name="Currency 6 2 2 10 2" xfId="10258"/>
    <cellStyle name="Currency 6 2 2 10 2 2" xfId="21889"/>
    <cellStyle name="Currency 6 2 2 10 2 2 2" xfId="31945"/>
    <cellStyle name="Currency 6 2 2 10 2 3" xfId="31944"/>
    <cellStyle name="Currency 6 2 2 10 3" xfId="14138"/>
    <cellStyle name="Currency 6 2 2 10 3 2" xfId="25764"/>
    <cellStyle name="Currency 6 2 2 10 3 2 2" xfId="31947"/>
    <cellStyle name="Currency 6 2 2 10 3 3" xfId="31946"/>
    <cellStyle name="Currency 6 2 2 10 4" xfId="18013"/>
    <cellStyle name="Currency 6 2 2 10 4 2" xfId="31948"/>
    <cellStyle name="Currency 6 2 2 10 5" xfId="31943"/>
    <cellStyle name="Currency 6 2 2 11" xfId="6602"/>
    <cellStyle name="Currency 6 2 2 11 2" xfId="18233"/>
    <cellStyle name="Currency 6 2 2 11 2 2" xfId="31950"/>
    <cellStyle name="Currency 6 2 2 11 3" xfId="31949"/>
    <cellStyle name="Currency 6 2 2 12" xfId="10482"/>
    <cellStyle name="Currency 6 2 2 12 2" xfId="22108"/>
    <cellStyle name="Currency 6 2 2 12 2 2" xfId="31952"/>
    <cellStyle name="Currency 6 2 2 12 3" xfId="31951"/>
    <cellStyle name="Currency 6 2 2 13" xfId="14357"/>
    <cellStyle name="Currency 6 2 2 13 2" xfId="31953"/>
    <cellStyle name="Currency 6 2 2 14" xfId="31942"/>
    <cellStyle name="Currency 6 2 2 2" xfId="2420"/>
    <cellStyle name="Currency 6 2 2 2 2" xfId="2743"/>
    <cellStyle name="Currency 6 2 2 2 3" xfId="2742"/>
    <cellStyle name="Currency 6 2 2 2 3 2" xfId="5648"/>
    <cellStyle name="Currency 6 2 2 2 3 2 2" xfId="9524"/>
    <cellStyle name="Currency 6 2 2 2 3 2 2 2" xfId="21155"/>
    <cellStyle name="Currency 6 2 2 2 3 2 2 2 2" xfId="31957"/>
    <cellStyle name="Currency 6 2 2 2 3 2 2 3" xfId="31956"/>
    <cellStyle name="Currency 6 2 2 2 3 2 3" xfId="13404"/>
    <cellStyle name="Currency 6 2 2 2 3 2 3 2" xfId="25030"/>
    <cellStyle name="Currency 6 2 2 2 3 2 3 2 2" xfId="31959"/>
    <cellStyle name="Currency 6 2 2 2 3 2 3 3" xfId="31958"/>
    <cellStyle name="Currency 6 2 2 2 3 2 4" xfId="17279"/>
    <cellStyle name="Currency 6 2 2 2 3 2 4 2" xfId="31960"/>
    <cellStyle name="Currency 6 2 2 2 3 2 5" xfId="31955"/>
    <cellStyle name="Currency 6 2 2 2 3 3" xfId="3953"/>
    <cellStyle name="Currency 6 2 2 2 3 3 2" xfId="7830"/>
    <cellStyle name="Currency 6 2 2 2 3 3 2 2" xfId="19461"/>
    <cellStyle name="Currency 6 2 2 2 3 3 2 2 2" xfId="31963"/>
    <cellStyle name="Currency 6 2 2 2 3 3 2 3" xfId="31962"/>
    <cellStyle name="Currency 6 2 2 2 3 3 3" xfId="11710"/>
    <cellStyle name="Currency 6 2 2 2 3 3 3 2" xfId="23336"/>
    <cellStyle name="Currency 6 2 2 2 3 3 3 2 2" xfId="31965"/>
    <cellStyle name="Currency 6 2 2 2 3 3 3 3" xfId="31964"/>
    <cellStyle name="Currency 6 2 2 2 3 3 4" xfId="15585"/>
    <cellStyle name="Currency 6 2 2 2 3 3 4 2" xfId="31966"/>
    <cellStyle name="Currency 6 2 2 2 3 3 5" xfId="31961"/>
    <cellStyle name="Currency 6 2 2 2 3 4" xfId="6784"/>
    <cellStyle name="Currency 6 2 2 2 3 4 2" xfId="18415"/>
    <cellStyle name="Currency 6 2 2 2 3 4 2 2" xfId="31968"/>
    <cellStyle name="Currency 6 2 2 2 3 4 3" xfId="31967"/>
    <cellStyle name="Currency 6 2 2 2 3 5" xfId="10664"/>
    <cellStyle name="Currency 6 2 2 2 3 5 2" xfId="22290"/>
    <cellStyle name="Currency 6 2 2 2 3 5 2 2" xfId="31970"/>
    <cellStyle name="Currency 6 2 2 2 3 5 3" xfId="31969"/>
    <cellStyle name="Currency 6 2 2 2 3 6" xfId="14539"/>
    <cellStyle name="Currency 6 2 2 2 3 6 2" xfId="31971"/>
    <cellStyle name="Currency 6 2 2 2 3 7" xfId="31954"/>
    <cellStyle name="Currency 6 2 2 2 4" xfId="3157"/>
    <cellStyle name="Currency 6 2 2 2 4 2" xfId="5898"/>
    <cellStyle name="Currency 6 2 2 2 4 2 2" xfId="9774"/>
    <cellStyle name="Currency 6 2 2 2 4 2 2 2" xfId="21405"/>
    <cellStyle name="Currency 6 2 2 2 4 2 2 2 2" xfId="31975"/>
    <cellStyle name="Currency 6 2 2 2 4 2 2 3" xfId="31974"/>
    <cellStyle name="Currency 6 2 2 2 4 2 3" xfId="13654"/>
    <cellStyle name="Currency 6 2 2 2 4 2 3 2" xfId="25280"/>
    <cellStyle name="Currency 6 2 2 2 4 2 3 2 2" xfId="31977"/>
    <cellStyle name="Currency 6 2 2 2 4 2 3 3" xfId="31976"/>
    <cellStyle name="Currency 6 2 2 2 4 2 4" xfId="17529"/>
    <cellStyle name="Currency 6 2 2 2 4 2 4 2" xfId="31978"/>
    <cellStyle name="Currency 6 2 2 2 4 2 5" xfId="31973"/>
    <cellStyle name="Currency 6 2 2 2 4 3" xfId="4385"/>
    <cellStyle name="Currency 6 2 2 2 4 3 2" xfId="8262"/>
    <cellStyle name="Currency 6 2 2 2 4 3 2 2" xfId="19893"/>
    <cellStyle name="Currency 6 2 2 2 4 3 2 2 2" xfId="31981"/>
    <cellStyle name="Currency 6 2 2 2 4 3 2 3" xfId="31980"/>
    <cellStyle name="Currency 6 2 2 2 4 3 3" xfId="12142"/>
    <cellStyle name="Currency 6 2 2 2 4 3 3 2" xfId="23768"/>
    <cellStyle name="Currency 6 2 2 2 4 3 3 2 2" xfId="31983"/>
    <cellStyle name="Currency 6 2 2 2 4 3 3 3" xfId="31982"/>
    <cellStyle name="Currency 6 2 2 2 4 3 4" xfId="16017"/>
    <cellStyle name="Currency 6 2 2 2 4 3 4 2" xfId="31984"/>
    <cellStyle name="Currency 6 2 2 2 4 3 5" xfId="31979"/>
    <cellStyle name="Currency 6 2 2 2 4 4" xfId="7034"/>
    <cellStyle name="Currency 6 2 2 2 4 4 2" xfId="18665"/>
    <cellStyle name="Currency 6 2 2 2 4 4 2 2" xfId="31986"/>
    <cellStyle name="Currency 6 2 2 2 4 4 3" xfId="31985"/>
    <cellStyle name="Currency 6 2 2 2 4 5" xfId="10914"/>
    <cellStyle name="Currency 6 2 2 2 4 5 2" xfId="22540"/>
    <cellStyle name="Currency 6 2 2 2 4 5 2 2" xfId="31988"/>
    <cellStyle name="Currency 6 2 2 2 4 5 3" xfId="31987"/>
    <cellStyle name="Currency 6 2 2 2 4 6" xfId="14789"/>
    <cellStyle name="Currency 6 2 2 2 4 6 2" xfId="31989"/>
    <cellStyle name="Currency 6 2 2 2 4 7" xfId="31972"/>
    <cellStyle name="Currency 6 2 2 2 5" xfId="4734"/>
    <cellStyle name="Currency 6 2 2 2 5 2" xfId="8611"/>
    <cellStyle name="Currency 6 2 2 2 5 2 2" xfId="20242"/>
    <cellStyle name="Currency 6 2 2 2 5 2 2 2" xfId="31992"/>
    <cellStyle name="Currency 6 2 2 2 5 2 3" xfId="31991"/>
    <cellStyle name="Currency 6 2 2 2 5 3" xfId="12491"/>
    <cellStyle name="Currency 6 2 2 2 5 3 2" xfId="24117"/>
    <cellStyle name="Currency 6 2 2 2 5 3 2 2" xfId="31994"/>
    <cellStyle name="Currency 6 2 2 2 5 3 3" xfId="31993"/>
    <cellStyle name="Currency 6 2 2 2 5 4" xfId="16366"/>
    <cellStyle name="Currency 6 2 2 2 5 4 2" xfId="31995"/>
    <cellStyle name="Currency 6 2 2 2 5 5" xfId="31990"/>
    <cellStyle name="Currency 6 2 2 2 6" xfId="5083"/>
    <cellStyle name="Currency 6 2 2 2 6 2" xfId="8959"/>
    <cellStyle name="Currency 6 2 2 2 6 2 2" xfId="20590"/>
    <cellStyle name="Currency 6 2 2 2 6 2 2 2" xfId="31998"/>
    <cellStyle name="Currency 6 2 2 2 6 2 3" xfId="31997"/>
    <cellStyle name="Currency 6 2 2 2 6 3" xfId="12839"/>
    <cellStyle name="Currency 6 2 2 2 6 3 2" xfId="24465"/>
    <cellStyle name="Currency 6 2 2 2 6 3 2 2" xfId="32000"/>
    <cellStyle name="Currency 6 2 2 2 6 3 3" xfId="31999"/>
    <cellStyle name="Currency 6 2 2 2 6 4" xfId="16714"/>
    <cellStyle name="Currency 6 2 2 2 6 4 2" xfId="32001"/>
    <cellStyle name="Currency 6 2 2 2 6 5" xfId="31996"/>
    <cellStyle name="Currency 6 2 2 2 7" xfId="3812"/>
    <cellStyle name="Currency 6 2 2 2 7 2" xfId="7689"/>
    <cellStyle name="Currency 6 2 2 2 7 2 2" xfId="19320"/>
    <cellStyle name="Currency 6 2 2 2 7 2 2 2" xfId="32004"/>
    <cellStyle name="Currency 6 2 2 2 7 2 3" xfId="32003"/>
    <cellStyle name="Currency 6 2 2 2 7 3" xfId="11569"/>
    <cellStyle name="Currency 6 2 2 2 7 3 2" xfId="23195"/>
    <cellStyle name="Currency 6 2 2 2 7 3 2 2" xfId="32006"/>
    <cellStyle name="Currency 6 2 2 2 7 3 3" xfId="32005"/>
    <cellStyle name="Currency 6 2 2 2 7 4" xfId="15444"/>
    <cellStyle name="Currency 6 2 2 2 7 4 2" xfId="32007"/>
    <cellStyle name="Currency 6 2 2 2 7 5" xfId="32002"/>
    <cellStyle name="Currency 6 2 2 3" xfId="2744"/>
    <cellStyle name="Currency 6 2 2 4" xfId="2741"/>
    <cellStyle name="Currency 6 2 2 4 2" xfId="5647"/>
    <cellStyle name="Currency 6 2 2 4 2 2" xfId="9523"/>
    <cellStyle name="Currency 6 2 2 4 2 2 2" xfId="21154"/>
    <cellStyle name="Currency 6 2 2 4 2 2 2 2" xfId="32011"/>
    <cellStyle name="Currency 6 2 2 4 2 2 3" xfId="32010"/>
    <cellStyle name="Currency 6 2 2 4 2 3" xfId="13403"/>
    <cellStyle name="Currency 6 2 2 4 2 3 2" xfId="25029"/>
    <cellStyle name="Currency 6 2 2 4 2 3 2 2" xfId="32013"/>
    <cellStyle name="Currency 6 2 2 4 2 3 3" xfId="32012"/>
    <cellStyle name="Currency 6 2 2 4 2 4" xfId="17278"/>
    <cellStyle name="Currency 6 2 2 4 2 4 2" xfId="32014"/>
    <cellStyle name="Currency 6 2 2 4 2 5" xfId="32009"/>
    <cellStyle name="Currency 6 2 2 4 3" xfId="3952"/>
    <cellStyle name="Currency 6 2 2 4 3 2" xfId="7829"/>
    <cellStyle name="Currency 6 2 2 4 3 2 2" xfId="19460"/>
    <cellStyle name="Currency 6 2 2 4 3 2 2 2" xfId="32017"/>
    <cellStyle name="Currency 6 2 2 4 3 2 3" xfId="32016"/>
    <cellStyle name="Currency 6 2 2 4 3 3" xfId="11709"/>
    <cellStyle name="Currency 6 2 2 4 3 3 2" xfId="23335"/>
    <cellStyle name="Currency 6 2 2 4 3 3 2 2" xfId="32019"/>
    <cellStyle name="Currency 6 2 2 4 3 3 3" xfId="32018"/>
    <cellStyle name="Currency 6 2 2 4 3 4" xfId="15584"/>
    <cellStyle name="Currency 6 2 2 4 3 4 2" xfId="32020"/>
    <cellStyle name="Currency 6 2 2 4 3 5" xfId="32015"/>
    <cellStyle name="Currency 6 2 2 4 4" xfId="6783"/>
    <cellStyle name="Currency 6 2 2 4 4 2" xfId="18414"/>
    <cellStyle name="Currency 6 2 2 4 4 2 2" xfId="32022"/>
    <cellStyle name="Currency 6 2 2 4 4 3" xfId="32021"/>
    <cellStyle name="Currency 6 2 2 4 5" xfId="10663"/>
    <cellStyle name="Currency 6 2 2 4 5 2" xfId="22289"/>
    <cellStyle name="Currency 6 2 2 4 5 2 2" xfId="32024"/>
    <cellStyle name="Currency 6 2 2 4 5 3" xfId="32023"/>
    <cellStyle name="Currency 6 2 2 4 6" xfId="14538"/>
    <cellStyle name="Currency 6 2 2 4 6 2" xfId="32025"/>
    <cellStyle name="Currency 6 2 2 4 7" xfId="32008"/>
    <cellStyle name="Currency 6 2 2 5" xfId="3302"/>
    <cellStyle name="Currency 6 2 2 5 2" xfId="6043"/>
    <cellStyle name="Currency 6 2 2 5 2 2" xfId="9919"/>
    <cellStyle name="Currency 6 2 2 5 2 2 2" xfId="21550"/>
    <cellStyle name="Currency 6 2 2 5 2 2 2 2" xfId="32029"/>
    <cellStyle name="Currency 6 2 2 5 2 2 3" xfId="32028"/>
    <cellStyle name="Currency 6 2 2 5 2 3" xfId="13799"/>
    <cellStyle name="Currency 6 2 2 5 2 3 2" xfId="25425"/>
    <cellStyle name="Currency 6 2 2 5 2 3 2 2" xfId="32031"/>
    <cellStyle name="Currency 6 2 2 5 2 3 3" xfId="32030"/>
    <cellStyle name="Currency 6 2 2 5 2 4" xfId="17674"/>
    <cellStyle name="Currency 6 2 2 5 2 4 2" xfId="32032"/>
    <cellStyle name="Currency 6 2 2 5 2 5" xfId="32027"/>
    <cellStyle name="Currency 6 2 2 5 3" xfId="4384"/>
    <cellStyle name="Currency 6 2 2 5 3 2" xfId="8261"/>
    <cellStyle name="Currency 6 2 2 5 3 2 2" xfId="19892"/>
    <cellStyle name="Currency 6 2 2 5 3 2 2 2" xfId="32035"/>
    <cellStyle name="Currency 6 2 2 5 3 2 3" xfId="32034"/>
    <cellStyle name="Currency 6 2 2 5 3 3" xfId="12141"/>
    <cellStyle name="Currency 6 2 2 5 3 3 2" xfId="23767"/>
    <cellStyle name="Currency 6 2 2 5 3 3 2 2" xfId="32037"/>
    <cellStyle name="Currency 6 2 2 5 3 3 3" xfId="32036"/>
    <cellStyle name="Currency 6 2 2 5 3 4" xfId="16016"/>
    <cellStyle name="Currency 6 2 2 5 3 4 2" xfId="32038"/>
    <cellStyle name="Currency 6 2 2 5 3 5" xfId="32033"/>
    <cellStyle name="Currency 6 2 2 5 4" xfId="7179"/>
    <cellStyle name="Currency 6 2 2 5 4 2" xfId="18810"/>
    <cellStyle name="Currency 6 2 2 5 4 2 2" xfId="32040"/>
    <cellStyle name="Currency 6 2 2 5 4 3" xfId="32039"/>
    <cellStyle name="Currency 6 2 2 5 5" xfId="11059"/>
    <cellStyle name="Currency 6 2 2 5 5 2" xfId="22685"/>
    <cellStyle name="Currency 6 2 2 5 5 2 2" xfId="32042"/>
    <cellStyle name="Currency 6 2 2 5 5 3" xfId="32041"/>
    <cellStyle name="Currency 6 2 2 5 6" xfId="14934"/>
    <cellStyle name="Currency 6 2 2 5 6 2" xfId="32043"/>
    <cellStyle name="Currency 6 2 2 5 7" xfId="32026"/>
    <cellStyle name="Currency 6 2 2 6" xfId="4733"/>
    <cellStyle name="Currency 6 2 2 6 2" xfId="8610"/>
    <cellStyle name="Currency 6 2 2 6 2 2" xfId="20241"/>
    <cellStyle name="Currency 6 2 2 6 2 2 2" xfId="32046"/>
    <cellStyle name="Currency 6 2 2 6 2 3" xfId="32045"/>
    <cellStyle name="Currency 6 2 2 6 3" xfId="12490"/>
    <cellStyle name="Currency 6 2 2 6 3 2" xfId="24116"/>
    <cellStyle name="Currency 6 2 2 6 3 2 2" xfId="32048"/>
    <cellStyle name="Currency 6 2 2 6 3 3" xfId="32047"/>
    <cellStyle name="Currency 6 2 2 6 4" xfId="16365"/>
    <cellStyle name="Currency 6 2 2 6 4 2" xfId="32049"/>
    <cellStyle name="Currency 6 2 2 6 5" xfId="32044"/>
    <cellStyle name="Currency 6 2 2 7" xfId="5082"/>
    <cellStyle name="Currency 6 2 2 7 2" xfId="8958"/>
    <cellStyle name="Currency 6 2 2 7 2 2" xfId="20589"/>
    <cellStyle name="Currency 6 2 2 7 2 2 2" xfId="32052"/>
    <cellStyle name="Currency 6 2 2 7 2 3" xfId="32051"/>
    <cellStyle name="Currency 6 2 2 7 3" xfId="12838"/>
    <cellStyle name="Currency 6 2 2 7 3 2" xfId="24464"/>
    <cellStyle name="Currency 6 2 2 7 3 2 2" xfId="32054"/>
    <cellStyle name="Currency 6 2 2 7 3 3" xfId="32053"/>
    <cellStyle name="Currency 6 2 2 7 4" xfId="16713"/>
    <cellStyle name="Currency 6 2 2 7 4 2" xfId="32055"/>
    <cellStyle name="Currency 6 2 2 7 5" xfId="32050"/>
    <cellStyle name="Currency 6 2 2 8" xfId="5466"/>
    <cellStyle name="Currency 6 2 2 8 2" xfId="9342"/>
    <cellStyle name="Currency 6 2 2 8 2 2" xfId="20973"/>
    <cellStyle name="Currency 6 2 2 8 2 2 2" xfId="32058"/>
    <cellStyle name="Currency 6 2 2 8 2 3" xfId="32057"/>
    <cellStyle name="Currency 6 2 2 8 3" xfId="13222"/>
    <cellStyle name="Currency 6 2 2 8 3 2" xfId="24848"/>
    <cellStyle name="Currency 6 2 2 8 3 2 2" xfId="32060"/>
    <cellStyle name="Currency 6 2 2 8 3 3" xfId="32059"/>
    <cellStyle name="Currency 6 2 2 8 4" xfId="17097"/>
    <cellStyle name="Currency 6 2 2 8 4 2" xfId="32061"/>
    <cellStyle name="Currency 6 2 2 8 5" xfId="32056"/>
    <cellStyle name="Currency 6 2 2 9" xfId="3645"/>
    <cellStyle name="Currency 6 2 2 9 2" xfId="7522"/>
    <cellStyle name="Currency 6 2 2 9 2 2" xfId="19153"/>
    <cellStyle name="Currency 6 2 2 9 2 2 2" xfId="32064"/>
    <cellStyle name="Currency 6 2 2 9 2 3" xfId="32063"/>
    <cellStyle name="Currency 6 2 2 9 3" xfId="11402"/>
    <cellStyle name="Currency 6 2 2 9 3 2" xfId="23028"/>
    <cellStyle name="Currency 6 2 2 9 3 2 2" xfId="32066"/>
    <cellStyle name="Currency 6 2 2 9 3 3" xfId="32065"/>
    <cellStyle name="Currency 6 2 2 9 4" xfId="15277"/>
    <cellStyle name="Currency 6 2 2 9 4 2" xfId="32067"/>
    <cellStyle name="Currency 6 2 2 9 5" xfId="32062"/>
    <cellStyle name="Currency 6 2 3" xfId="2419"/>
    <cellStyle name="Currency 6 2 3 2" xfId="2746"/>
    <cellStyle name="Currency 6 2 3 3" xfId="2745"/>
    <cellStyle name="Currency 6 2 3 3 2" xfId="5649"/>
    <cellStyle name="Currency 6 2 3 3 2 2" xfId="9525"/>
    <cellStyle name="Currency 6 2 3 3 2 2 2" xfId="21156"/>
    <cellStyle name="Currency 6 2 3 3 2 2 2 2" xfId="32071"/>
    <cellStyle name="Currency 6 2 3 3 2 2 3" xfId="32070"/>
    <cellStyle name="Currency 6 2 3 3 2 3" xfId="13405"/>
    <cellStyle name="Currency 6 2 3 3 2 3 2" xfId="25031"/>
    <cellStyle name="Currency 6 2 3 3 2 3 2 2" xfId="32073"/>
    <cellStyle name="Currency 6 2 3 3 2 3 3" xfId="32072"/>
    <cellStyle name="Currency 6 2 3 3 2 4" xfId="17280"/>
    <cellStyle name="Currency 6 2 3 3 2 4 2" xfId="32074"/>
    <cellStyle name="Currency 6 2 3 3 2 5" xfId="32069"/>
    <cellStyle name="Currency 6 2 3 3 3" xfId="3954"/>
    <cellStyle name="Currency 6 2 3 3 3 2" xfId="7831"/>
    <cellStyle name="Currency 6 2 3 3 3 2 2" xfId="19462"/>
    <cellStyle name="Currency 6 2 3 3 3 2 2 2" xfId="32077"/>
    <cellStyle name="Currency 6 2 3 3 3 2 3" xfId="32076"/>
    <cellStyle name="Currency 6 2 3 3 3 3" xfId="11711"/>
    <cellStyle name="Currency 6 2 3 3 3 3 2" xfId="23337"/>
    <cellStyle name="Currency 6 2 3 3 3 3 2 2" xfId="32079"/>
    <cellStyle name="Currency 6 2 3 3 3 3 3" xfId="32078"/>
    <cellStyle name="Currency 6 2 3 3 3 4" xfId="15586"/>
    <cellStyle name="Currency 6 2 3 3 3 4 2" xfId="32080"/>
    <cellStyle name="Currency 6 2 3 3 3 5" xfId="32075"/>
    <cellStyle name="Currency 6 2 3 3 4" xfId="6785"/>
    <cellStyle name="Currency 6 2 3 3 4 2" xfId="18416"/>
    <cellStyle name="Currency 6 2 3 3 4 2 2" xfId="32082"/>
    <cellStyle name="Currency 6 2 3 3 4 3" xfId="32081"/>
    <cellStyle name="Currency 6 2 3 3 5" xfId="10665"/>
    <cellStyle name="Currency 6 2 3 3 5 2" xfId="22291"/>
    <cellStyle name="Currency 6 2 3 3 5 2 2" xfId="32084"/>
    <cellStyle name="Currency 6 2 3 3 5 3" xfId="32083"/>
    <cellStyle name="Currency 6 2 3 3 6" xfId="14540"/>
    <cellStyle name="Currency 6 2 3 3 6 2" xfId="32085"/>
    <cellStyle name="Currency 6 2 3 3 7" xfId="32068"/>
    <cellStyle name="Currency 6 2 3 4" xfId="3398"/>
    <cellStyle name="Currency 6 2 3 4 2" xfId="6139"/>
    <cellStyle name="Currency 6 2 3 4 2 2" xfId="10015"/>
    <cellStyle name="Currency 6 2 3 4 2 2 2" xfId="21646"/>
    <cellStyle name="Currency 6 2 3 4 2 2 2 2" xfId="32089"/>
    <cellStyle name="Currency 6 2 3 4 2 2 3" xfId="32088"/>
    <cellStyle name="Currency 6 2 3 4 2 3" xfId="13895"/>
    <cellStyle name="Currency 6 2 3 4 2 3 2" xfId="25521"/>
    <cellStyle name="Currency 6 2 3 4 2 3 2 2" xfId="32091"/>
    <cellStyle name="Currency 6 2 3 4 2 3 3" xfId="32090"/>
    <cellStyle name="Currency 6 2 3 4 2 4" xfId="17770"/>
    <cellStyle name="Currency 6 2 3 4 2 4 2" xfId="32092"/>
    <cellStyle name="Currency 6 2 3 4 2 5" xfId="32087"/>
    <cellStyle name="Currency 6 2 3 4 3" xfId="4386"/>
    <cellStyle name="Currency 6 2 3 4 3 2" xfId="8263"/>
    <cellStyle name="Currency 6 2 3 4 3 2 2" xfId="19894"/>
    <cellStyle name="Currency 6 2 3 4 3 2 2 2" xfId="32095"/>
    <cellStyle name="Currency 6 2 3 4 3 2 3" xfId="32094"/>
    <cellStyle name="Currency 6 2 3 4 3 3" xfId="12143"/>
    <cellStyle name="Currency 6 2 3 4 3 3 2" xfId="23769"/>
    <cellStyle name="Currency 6 2 3 4 3 3 2 2" xfId="32097"/>
    <cellStyle name="Currency 6 2 3 4 3 3 3" xfId="32096"/>
    <cellStyle name="Currency 6 2 3 4 3 4" xfId="16018"/>
    <cellStyle name="Currency 6 2 3 4 3 4 2" xfId="32098"/>
    <cellStyle name="Currency 6 2 3 4 3 5" xfId="32093"/>
    <cellStyle name="Currency 6 2 3 4 4" xfId="7275"/>
    <cellStyle name="Currency 6 2 3 4 4 2" xfId="18906"/>
    <cellStyle name="Currency 6 2 3 4 4 2 2" xfId="32100"/>
    <cellStyle name="Currency 6 2 3 4 4 3" xfId="32099"/>
    <cellStyle name="Currency 6 2 3 4 5" xfId="11155"/>
    <cellStyle name="Currency 6 2 3 4 5 2" xfId="22781"/>
    <cellStyle name="Currency 6 2 3 4 5 2 2" xfId="32102"/>
    <cellStyle name="Currency 6 2 3 4 5 3" xfId="32101"/>
    <cellStyle name="Currency 6 2 3 4 6" xfId="15030"/>
    <cellStyle name="Currency 6 2 3 4 6 2" xfId="32103"/>
    <cellStyle name="Currency 6 2 3 4 7" xfId="32086"/>
    <cellStyle name="Currency 6 2 3 5" xfId="4735"/>
    <cellStyle name="Currency 6 2 3 5 2" xfId="8612"/>
    <cellStyle name="Currency 6 2 3 5 2 2" xfId="20243"/>
    <cellStyle name="Currency 6 2 3 5 2 2 2" xfId="32106"/>
    <cellStyle name="Currency 6 2 3 5 2 3" xfId="32105"/>
    <cellStyle name="Currency 6 2 3 5 3" xfId="12492"/>
    <cellStyle name="Currency 6 2 3 5 3 2" xfId="24118"/>
    <cellStyle name="Currency 6 2 3 5 3 2 2" xfId="32108"/>
    <cellStyle name="Currency 6 2 3 5 3 3" xfId="32107"/>
    <cellStyle name="Currency 6 2 3 5 4" xfId="16367"/>
    <cellStyle name="Currency 6 2 3 5 4 2" xfId="32109"/>
    <cellStyle name="Currency 6 2 3 5 5" xfId="32104"/>
    <cellStyle name="Currency 6 2 3 6" xfId="5084"/>
    <cellStyle name="Currency 6 2 3 6 2" xfId="8960"/>
    <cellStyle name="Currency 6 2 3 6 2 2" xfId="20591"/>
    <cellStyle name="Currency 6 2 3 6 2 2 2" xfId="32112"/>
    <cellStyle name="Currency 6 2 3 6 2 3" xfId="32111"/>
    <cellStyle name="Currency 6 2 3 6 3" xfId="12840"/>
    <cellStyle name="Currency 6 2 3 6 3 2" xfId="24466"/>
    <cellStyle name="Currency 6 2 3 6 3 2 2" xfId="32114"/>
    <cellStyle name="Currency 6 2 3 6 3 3" xfId="32113"/>
    <cellStyle name="Currency 6 2 3 6 4" xfId="16715"/>
    <cellStyle name="Currency 6 2 3 6 4 2" xfId="32115"/>
    <cellStyle name="Currency 6 2 3 6 5" xfId="32110"/>
    <cellStyle name="Currency 6 2 3 7" xfId="3702"/>
    <cellStyle name="Currency 6 2 3 7 2" xfId="7579"/>
    <cellStyle name="Currency 6 2 3 7 2 2" xfId="19210"/>
    <cellStyle name="Currency 6 2 3 7 2 2 2" xfId="32118"/>
    <cellStyle name="Currency 6 2 3 7 2 3" xfId="32117"/>
    <cellStyle name="Currency 6 2 3 7 3" xfId="11459"/>
    <cellStyle name="Currency 6 2 3 7 3 2" xfId="23085"/>
    <cellStyle name="Currency 6 2 3 7 3 2 2" xfId="32120"/>
    <cellStyle name="Currency 6 2 3 7 3 3" xfId="32119"/>
    <cellStyle name="Currency 6 2 3 7 4" xfId="15334"/>
    <cellStyle name="Currency 6 2 3 7 4 2" xfId="32121"/>
    <cellStyle name="Currency 6 2 3 7 5" xfId="32116"/>
    <cellStyle name="Currency 6 2 4" xfId="2747"/>
    <cellStyle name="Currency 6 2 5" xfId="2740"/>
    <cellStyle name="Currency 6 2 5 2" xfId="5646"/>
    <cellStyle name="Currency 6 2 5 2 2" xfId="9522"/>
    <cellStyle name="Currency 6 2 5 2 2 2" xfId="21153"/>
    <cellStyle name="Currency 6 2 5 2 2 2 2" xfId="32125"/>
    <cellStyle name="Currency 6 2 5 2 2 3" xfId="32124"/>
    <cellStyle name="Currency 6 2 5 2 3" xfId="13402"/>
    <cellStyle name="Currency 6 2 5 2 3 2" xfId="25028"/>
    <cellStyle name="Currency 6 2 5 2 3 2 2" xfId="32127"/>
    <cellStyle name="Currency 6 2 5 2 3 3" xfId="32126"/>
    <cellStyle name="Currency 6 2 5 2 4" xfId="17277"/>
    <cellStyle name="Currency 6 2 5 2 4 2" xfId="32128"/>
    <cellStyle name="Currency 6 2 5 2 5" xfId="32123"/>
    <cellStyle name="Currency 6 2 5 3" xfId="3951"/>
    <cellStyle name="Currency 6 2 5 3 2" xfId="7828"/>
    <cellStyle name="Currency 6 2 5 3 2 2" xfId="19459"/>
    <cellStyle name="Currency 6 2 5 3 2 2 2" xfId="32131"/>
    <cellStyle name="Currency 6 2 5 3 2 3" xfId="32130"/>
    <cellStyle name="Currency 6 2 5 3 3" xfId="11708"/>
    <cellStyle name="Currency 6 2 5 3 3 2" xfId="23334"/>
    <cellStyle name="Currency 6 2 5 3 3 2 2" xfId="32133"/>
    <cellStyle name="Currency 6 2 5 3 3 3" xfId="32132"/>
    <cellStyle name="Currency 6 2 5 3 4" xfId="15583"/>
    <cellStyle name="Currency 6 2 5 3 4 2" xfId="32134"/>
    <cellStyle name="Currency 6 2 5 3 5" xfId="32129"/>
    <cellStyle name="Currency 6 2 5 4" xfId="6782"/>
    <cellStyle name="Currency 6 2 5 4 2" xfId="18413"/>
    <cellStyle name="Currency 6 2 5 4 2 2" xfId="32136"/>
    <cellStyle name="Currency 6 2 5 4 3" xfId="32135"/>
    <cellStyle name="Currency 6 2 5 5" xfId="10662"/>
    <cellStyle name="Currency 6 2 5 5 2" xfId="22288"/>
    <cellStyle name="Currency 6 2 5 5 2 2" xfId="32138"/>
    <cellStyle name="Currency 6 2 5 5 3" xfId="32137"/>
    <cellStyle name="Currency 6 2 5 6" xfId="14537"/>
    <cellStyle name="Currency 6 2 5 6 2" xfId="32139"/>
    <cellStyle name="Currency 6 2 5 7" xfId="32122"/>
    <cellStyle name="Currency 6 2 6" xfId="3186"/>
    <cellStyle name="Currency 6 2 6 2" xfId="5927"/>
    <cellStyle name="Currency 6 2 6 2 2" xfId="9803"/>
    <cellStyle name="Currency 6 2 6 2 2 2" xfId="21434"/>
    <cellStyle name="Currency 6 2 6 2 2 2 2" xfId="32143"/>
    <cellStyle name="Currency 6 2 6 2 2 3" xfId="32142"/>
    <cellStyle name="Currency 6 2 6 2 3" xfId="13683"/>
    <cellStyle name="Currency 6 2 6 2 3 2" xfId="25309"/>
    <cellStyle name="Currency 6 2 6 2 3 2 2" xfId="32145"/>
    <cellStyle name="Currency 6 2 6 2 3 3" xfId="32144"/>
    <cellStyle name="Currency 6 2 6 2 4" xfId="17558"/>
    <cellStyle name="Currency 6 2 6 2 4 2" xfId="32146"/>
    <cellStyle name="Currency 6 2 6 2 5" xfId="32141"/>
    <cellStyle name="Currency 6 2 6 3" xfId="4383"/>
    <cellStyle name="Currency 6 2 6 3 2" xfId="8260"/>
    <cellStyle name="Currency 6 2 6 3 2 2" xfId="19891"/>
    <cellStyle name="Currency 6 2 6 3 2 2 2" xfId="32149"/>
    <cellStyle name="Currency 6 2 6 3 2 3" xfId="32148"/>
    <cellStyle name="Currency 6 2 6 3 3" xfId="12140"/>
    <cellStyle name="Currency 6 2 6 3 3 2" xfId="23766"/>
    <cellStyle name="Currency 6 2 6 3 3 2 2" xfId="32151"/>
    <cellStyle name="Currency 6 2 6 3 3 3" xfId="32150"/>
    <cellStyle name="Currency 6 2 6 3 4" xfId="16015"/>
    <cellStyle name="Currency 6 2 6 3 4 2" xfId="32152"/>
    <cellStyle name="Currency 6 2 6 3 5" xfId="32147"/>
    <cellStyle name="Currency 6 2 6 4" xfId="7063"/>
    <cellStyle name="Currency 6 2 6 4 2" xfId="18694"/>
    <cellStyle name="Currency 6 2 6 4 2 2" xfId="32154"/>
    <cellStyle name="Currency 6 2 6 4 3" xfId="32153"/>
    <cellStyle name="Currency 6 2 6 5" xfId="10943"/>
    <cellStyle name="Currency 6 2 6 5 2" xfId="22569"/>
    <cellStyle name="Currency 6 2 6 5 2 2" xfId="32156"/>
    <cellStyle name="Currency 6 2 6 5 3" xfId="32155"/>
    <cellStyle name="Currency 6 2 6 6" xfId="14818"/>
    <cellStyle name="Currency 6 2 6 6 2" xfId="32157"/>
    <cellStyle name="Currency 6 2 6 7" xfId="32140"/>
    <cellStyle name="Currency 6 2 7" xfId="4732"/>
    <cellStyle name="Currency 6 2 7 2" xfId="8609"/>
    <cellStyle name="Currency 6 2 7 2 2" xfId="20240"/>
    <cellStyle name="Currency 6 2 7 2 2 2" xfId="32160"/>
    <cellStyle name="Currency 6 2 7 2 3" xfId="32159"/>
    <cellStyle name="Currency 6 2 7 3" xfId="12489"/>
    <cellStyle name="Currency 6 2 7 3 2" xfId="24115"/>
    <cellStyle name="Currency 6 2 7 3 2 2" xfId="32162"/>
    <cellStyle name="Currency 6 2 7 3 3" xfId="32161"/>
    <cellStyle name="Currency 6 2 7 4" xfId="16364"/>
    <cellStyle name="Currency 6 2 7 4 2" xfId="32163"/>
    <cellStyle name="Currency 6 2 7 5" xfId="32158"/>
    <cellStyle name="Currency 6 2 8" xfId="5081"/>
    <cellStyle name="Currency 6 2 8 2" xfId="8957"/>
    <cellStyle name="Currency 6 2 8 2 2" xfId="20588"/>
    <cellStyle name="Currency 6 2 8 2 2 2" xfId="32166"/>
    <cellStyle name="Currency 6 2 8 2 3" xfId="32165"/>
    <cellStyle name="Currency 6 2 8 3" xfId="12837"/>
    <cellStyle name="Currency 6 2 8 3 2" xfId="24463"/>
    <cellStyle name="Currency 6 2 8 3 2 2" xfId="32168"/>
    <cellStyle name="Currency 6 2 8 3 3" xfId="32167"/>
    <cellStyle name="Currency 6 2 8 4" xfId="16712"/>
    <cellStyle name="Currency 6 2 8 4 2" xfId="32169"/>
    <cellStyle name="Currency 6 2 8 5" xfId="32164"/>
    <cellStyle name="Currency 6 2 9" xfId="5356"/>
    <cellStyle name="Currency 6 2 9 2" xfId="9232"/>
    <cellStyle name="Currency 6 2 9 2 2" xfId="20863"/>
    <cellStyle name="Currency 6 2 9 2 2 2" xfId="32172"/>
    <cellStyle name="Currency 6 2 9 2 3" xfId="32171"/>
    <cellStyle name="Currency 6 2 9 3" xfId="13112"/>
    <cellStyle name="Currency 6 2 9 3 2" xfId="24738"/>
    <cellStyle name="Currency 6 2 9 3 2 2" xfId="32174"/>
    <cellStyle name="Currency 6 2 9 3 3" xfId="32173"/>
    <cellStyle name="Currency 6 2 9 4" xfId="16987"/>
    <cellStyle name="Currency 6 2 9 4 2" xfId="32175"/>
    <cellStyle name="Currency 6 2 9 5" xfId="32170"/>
    <cellStyle name="Currency 6 3" xfId="2293"/>
    <cellStyle name="Currency 6 3 10" xfId="6343"/>
    <cellStyle name="Currency 6 3 10 2" xfId="10219"/>
    <cellStyle name="Currency 6 3 10 2 2" xfId="21850"/>
    <cellStyle name="Currency 6 3 10 2 2 2" xfId="32179"/>
    <cellStyle name="Currency 6 3 10 2 3" xfId="32178"/>
    <cellStyle name="Currency 6 3 10 3" xfId="14099"/>
    <cellStyle name="Currency 6 3 10 3 2" xfId="25725"/>
    <cellStyle name="Currency 6 3 10 3 2 2" xfId="32181"/>
    <cellStyle name="Currency 6 3 10 3 3" xfId="32180"/>
    <cellStyle name="Currency 6 3 10 4" xfId="17974"/>
    <cellStyle name="Currency 6 3 10 4 2" xfId="32182"/>
    <cellStyle name="Currency 6 3 10 5" xfId="32177"/>
    <cellStyle name="Currency 6 3 11" xfId="6563"/>
    <cellStyle name="Currency 6 3 11 2" xfId="18194"/>
    <cellStyle name="Currency 6 3 11 2 2" xfId="32184"/>
    <cellStyle name="Currency 6 3 11 3" xfId="32183"/>
    <cellStyle name="Currency 6 3 12" xfId="10443"/>
    <cellStyle name="Currency 6 3 12 2" xfId="22069"/>
    <cellStyle name="Currency 6 3 12 2 2" xfId="32186"/>
    <cellStyle name="Currency 6 3 12 3" xfId="32185"/>
    <cellStyle name="Currency 6 3 13" xfId="14318"/>
    <cellStyle name="Currency 6 3 13 2" xfId="32187"/>
    <cellStyle name="Currency 6 3 14" xfId="32176"/>
    <cellStyle name="Currency 6 3 2" xfId="2421"/>
    <cellStyle name="Currency 6 3 2 2" xfId="2750"/>
    <cellStyle name="Currency 6 3 2 3" xfId="2749"/>
    <cellStyle name="Currency 6 3 2 3 2" xfId="5651"/>
    <cellStyle name="Currency 6 3 2 3 2 2" xfId="9527"/>
    <cellStyle name="Currency 6 3 2 3 2 2 2" xfId="21158"/>
    <cellStyle name="Currency 6 3 2 3 2 2 2 2" xfId="32191"/>
    <cellStyle name="Currency 6 3 2 3 2 2 3" xfId="32190"/>
    <cellStyle name="Currency 6 3 2 3 2 3" xfId="13407"/>
    <cellStyle name="Currency 6 3 2 3 2 3 2" xfId="25033"/>
    <cellStyle name="Currency 6 3 2 3 2 3 2 2" xfId="32193"/>
    <cellStyle name="Currency 6 3 2 3 2 3 3" xfId="32192"/>
    <cellStyle name="Currency 6 3 2 3 2 4" xfId="17282"/>
    <cellStyle name="Currency 6 3 2 3 2 4 2" xfId="32194"/>
    <cellStyle name="Currency 6 3 2 3 2 5" xfId="32189"/>
    <cellStyle name="Currency 6 3 2 3 3" xfId="3956"/>
    <cellStyle name="Currency 6 3 2 3 3 2" xfId="7833"/>
    <cellStyle name="Currency 6 3 2 3 3 2 2" xfId="19464"/>
    <cellStyle name="Currency 6 3 2 3 3 2 2 2" xfId="32197"/>
    <cellStyle name="Currency 6 3 2 3 3 2 3" xfId="32196"/>
    <cellStyle name="Currency 6 3 2 3 3 3" xfId="11713"/>
    <cellStyle name="Currency 6 3 2 3 3 3 2" xfId="23339"/>
    <cellStyle name="Currency 6 3 2 3 3 3 2 2" xfId="32199"/>
    <cellStyle name="Currency 6 3 2 3 3 3 3" xfId="32198"/>
    <cellStyle name="Currency 6 3 2 3 3 4" xfId="15588"/>
    <cellStyle name="Currency 6 3 2 3 3 4 2" xfId="32200"/>
    <cellStyle name="Currency 6 3 2 3 3 5" xfId="32195"/>
    <cellStyle name="Currency 6 3 2 3 4" xfId="6787"/>
    <cellStyle name="Currency 6 3 2 3 4 2" xfId="18418"/>
    <cellStyle name="Currency 6 3 2 3 4 2 2" xfId="32202"/>
    <cellStyle name="Currency 6 3 2 3 4 3" xfId="32201"/>
    <cellStyle name="Currency 6 3 2 3 5" xfId="10667"/>
    <cellStyle name="Currency 6 3 2 3 5 2" xfId="22293"/>
    <cellStyle name="Currency 6 3 2 3 5 2 2" xfId="32204"/>
    <cellStyle name="Currency 6 3 2 3 5 3" xfId="32203"/>
    <cellStyle name="Currency 6 3 2 3 6" xfId="14542"/>
    <cellStyle name="Currency 6 3 2 3 6 2" xfId="32205"/>
    <cellStyle name="Currency 6 3 2 3 7" xfId="32188"/>
    <cellStyle name="Currency 6 3 2 4" xfId="3420"/>
    <cellStyle name="Currency 6 3 2 4 2" xfId="6161"/>
    <cellStyle name="Currency 6 3 2 4 2 2" xfId="10037"/>
    <cellStyle name="Currency 6 3 2 4 2 2 2" xfId="21668"/>
    <cellStyle name="Currency 6 3 2 4 2 2 2 2" xfId="32209"/>
    <cellStyle name="Currency 6 3 2 4 2 2 3" xfId="32208"/>
    <cellStyle name="Currency 6 3 2 4 2 3" xfId="13917"/>
    <cellStyle name="Currency 6 3 2 4 2 3 2" xfId="25543"/>
    <cellStyle name="Currency 6 3 2 4 2 3 2 2" xfId="32211"/>
    <cellStyle name="Currency 6 3 2 4 2 3 3" xfId="32210"/>
    <cellStyle name="Currency 6 3 2 4 2 4" xfId="17792"/>
    <cellStyle name="Currency 6 3 2 4 2 4 2" xfId="32212"/>
    <cellStyle name="Currency 6 3 2 4 2 5" xfId="32207"/>
    <cellStyle name="Currency 6 3 2 4 3" xfId="4388"/>
    <cellStyle name="Currency 6 3 2 4 3 2" xfId="8265"/>
    <cellStyle name="Currency 6 3 2 4 3 2 2" xfId="19896"/>
    <cellStyle name="Currency 6 3 2 4 3 2 2 2" xfId="32215"/>
    <cellStyle name="Currency 6 3 2 4 3 2 3" xfId="32214"/>
    <cellStyle name="Currency 6 3 2 4 3 3" xfId="12145"/>
    <cellStyle name="Currency 6 3 2 4 3 3 2" xfId="23771"/>
    <cellStyle name="Currency 6 3 2 4 3 3 2 2" xfId="32217"/>
    <cellStyle name="Currency 6 3 2 4 3 3 3" xfId="32216"/>
    <cellStyle name="Currency 6 3 2 4 3 4" xfId="16020"/>
    <cellStyle name="Currency 6 3 2 4 3 4 2" xfId="32218"/>
    <cellStyle name="Currency 6 3 2 4 3 5" xfId="32213"/>
    <cellStyle name="Currency 6 3 2 4 4" xfId="7297"/>
    <cellStyle name="Currency 6 3 2 4 4 2" xfId="18928"/>
    <cellStyle name="Currency 6 3 2 4 4 2 2" xfId="32220"/>
    <cellStyle name="Currency 6 3 2 4 4 3" xfId="32219"/>
    <cellStyle name="Currency 6 3 2 4 5" xfId="11177"/>
    <cellStyle name="Currency 6 3 2 4 5 2" xfId="22803"/>
    <cellStyle name="Currency 6 3 2 4 5 2 2" xfId="32222"/>
    <cellStyle name="Currency 6 3 2 4 5 3" xfId="32221"/>
    <cellStyle name="Currency 6 3 2 4 6" xfId="15052"/>
    <cellStyle name="Currency 6 3 2 4 6 2" xfId="32223"/>
    <cellStyle name="Currency 6 3 2 4 7" xfId="32206"/>
    <cellStyle name="Currency 6 3 2 5" xfId="4737"/>
    <cellStyle name="Currency 6 3 2 5 2" xfId="8614"/>
    <cellStyle name="Currency 6 3 2 5 2 2" xfId="20245"/>
    <cellStyle name="Currency 6 3 2 5 2 2 2" xfId="32226"/>
    <cellStyle name="Currency 6 3 2 5 2 3" xfId="32225"/>
    <cellStyle name="Currency 6 3 2 5 3" xfId="12494"/>
    <cellStyle name="Currency 6 3 2 5 3 2" xfId="24120"/>
    <cellStyle name="Currency 6 3 2 5 3 2 2" xfId="32228"/>
    <cellStyle name="Currency 6 3 2 5 3 3" xfId="32227"/>
    <cellStyle name="Currency 6 3 2 5 4" xfId="16369"/>
    <cellStyle name="Currency 6 3 2 5 4 2" xfId="32229"/>
    <cellStyle name="Currency 6 3 2 5 5" xfId="32224"/>
    <cellStyle name="Currency 6 3 2 6" xfId="5086"/>
    <cellStyle name="Currency 6 3 2 6 2" xfId="8962"/>
    <cellStyle name="Currency 6 3 2 6 2 2" xfId="20593"/>
    <cellStyle name="Currency 6 3 2 6 2 2 2" xfId="32232"/>
    <cellStyle name="Currency 6 3 2 6 2 3" xfId="32231"/>
    <cellStyle name="Currency 6 3 2 6 3" xfId="12842"/>
    <cellStyle name="Currency 6 3 2 6 3 2" xfId="24468"/>
    <cellStyle name="Currency 6 3 2 6 3 2 2" xfId="32234"/>
    <cellStyle name="Currency 6 3 2 6 3 3" xfId="32233"/>
    <cellStyle name="Currency 6 3 2 6 4" xfId="16717"/>
    <cellStyle name="Currency 6 3 2 6 4 2" xfId="32235"/>
    <cellStyle name="Currency 6 3 2 6 5" xfId="32230"/>
    <cellStyle name="Currency 6 3 2 7" xfId="3773"/>
    <cellStyle name="Currency 6 3 2 7 2" xfId="7650"/>
    <cellStyle name="Currency 6 3 2 7 2 2" xfId="19281"/>
    <cellStyle name="Currency 6 3 2 7 2 2 2" xfId="32238"/>
    <cellStyle name="Currency 6 3 2 7 2 3" xfId="32237"/>
    <cellStyle name="Currency 6 3 2 7 3" xfId="11530"/>
    <cellStyle name="Currency 6 3 2 7 3 2" xfId="23156"/>
    <cellStyle name="Currency 6 3 2 7 3 2 2" xfId="32240"/>
    <cellStyle name="Currency 6 3 2 7 3 3" xfId="32239"/>
    <cellStyle name="Currency 6 3 2 7 4" xfId="15405"/>
    <cellStyle name="Currency 6 3 2 7 4 2" xfId="32241"/>
    <cellStyle name="Currency 6 3 2 7 5" xfId="32236"/>
    <cellStyle name="Currency 6 3 3" xfId="2751"/>
    <cellStyle name="Currency 6 3 4" xfId="2748"/>
    <cellStyle name="Currency 6 3 4 2" xfId="5650"/>
    <cellStyle name="Currency 6 3 4 2 2" xfId="9526"/>
    <cellStyle name="Currency 6 3 4 2 2 2" xfId="21157"/>
    <cellStyle name="Currency 6 3 4 2 2 2 2" xfId="32245"/>
    <cellStyle name="Currency 6 3 4 2 2 3" xfId="32244"/>
    <cellStyle name="Currency 6 3 4 2 3" xfId="13406"/>
    <cellStyle name="Currency 6 3 4 2 3 2" xfId="25032"/>
    <cellStyle name="Currency 6 3 4 2 3 2 2" xfId="32247"/>
    <cellStyle name="Currency 6 3 4 2 3 3" xfId="32246"/>
    <cellStyle name="Currency 6 3 4 2 4" xfId="17281"/>
    <cellStyle name="Currency 6 3 4 2 4 2" xfId="32248"/>
    <cellStyle name="Currency 6 3 4 2 5" xfId="32243"/>
    <cellStyle name="Currency 6 3 4 3" xfId="3955"/>
    <cellStyle name="Currency 6 3 4 3 2" xfId="7832"/>
    <cellStyle name="Currency 6 3 4 3 2 2" xfId="19463"/>
    <cellStyle name="Currency 6 3 4 3 2 2 2" xfId="32251"/>
    <cellStyle name="Currency 6 3 4 3 2 3" xfId="32250"/>
    <cellStyle name="Currency 6 3 4 3 3" xfId="11712"/>
    <cellStyle name="Currency 6 3 4 3 3 2" xfId="23338"/>
    <cellStyle name="Currency 6 3 4 3 3 2 2" xfId="32253"/>
    <cellStyle name="Currency 6 3 4 3 3 3" xfId="32252"/>
    <cellStyle name="Currency 6 3 4 3 4" xfId="15587"/>
    <cellStyle name="Currency 6 3 4 3 4 2" xfId="32254"/>
    <cellStyle name="Currency 6 3 4 3 5" xfId="32249"/>
    <cellStyle name="Currency 6 3 4 4" xfId="6786"/>
    <cellStyle name="Currency 6 3 4 4 2" xfId="18417"/>
    <cellStyle name="Currency 6 3 4 4 2 2" xfId="32256"/>
    <cellStyle name="Currency 6 3 4 4 3" xfId="32255"/>
    <cellStyle name="Currency 6 3 4 5" xfId="10666"/>
    <cellStyle name="Currency 6 3 4 5 2" xfId="22292"/>
    <cellStyle name="Currency 6 3 4 5 2 2" xfId="32258"/>
    <cellStyle name="Currency 6 3 4 5 3" xfId="32257"/>
    <cellStyle name="Currency 6 3 4 6" xfId="14541"/>
    <cellStyle name="Currency 6 3 4 6 2" xfId="32259"/>
    <cellStyle name="Currency 6 3 4 7" xfId="32242"/>
    <cellStyle name="Currency 6 3 5" xfId="3263"/>
    <cellStyle name="Currency 6 3 5 2" xfId="6004"/>
    <cellStyle name="Currency 6 3 5 2 2" xfId="9880"/>
    <cellStyle name="Currency 6 3 5 2 2 2" xfId="21511"/>
    <cellStyle name="Currency 6 3 5 2 2 2 2" xfId="32263"/>
    <cellStyle name="Currency 6 3 5 2 2 3" xfId="32262"/>
    <cellStyle name="Currency 6 3 5 2 3" xfId="13760"/>
    <cellStyle name="Currency 6 3 5 2 3 2" xfId="25386"/>
    <cellStyle name="Currency 6 3 5 2 3 2 2" xfId="32265"/>
    <cellStyle name="Currency 6 3 5 2 3 3" xfId="32264"/>
    <cellStyle name="Currency 6 3 5 2 4" xfId="17635"/>
    <cellStyle name="Currency 6 3 5 2 4 2" xfId="32266"/>
    <cellStyle name="Currency 6 3 5 2 5" xfId="32261"/>
    <cellStyle name="Currency 6 3 5 3" xfId="4387"/>
    <cellStyle name="Currency 6 3 5 3 2" xfId="8264"/>
    <cellStyle name="Currency 6 3 5 3 2 2" xfId="19895"/>
    <cellStyle name="Currency 6 3 5 3 2 2 2" xfId="32269"/>
    <cellStyle name="Currency 6 3 5 3 2 3" xfId="32268"/>
    <cellStyle name="Currency 6 3 5 3 3" xfId="12144"/>
    <cellStyle name="Currency 6 3 5 3 3 2" xfId="23770"/>
    <cellStyle name="Currency 6 3 5 3 3 2 2" xfId="32271"/>
    <cellStyle name="Currency 6 3 5 3 3 3" xfId="32270"/>
    <cellStyle name="Currency 6 3 5 3 4" xfId="16019"/>
    <cellStyle name="Currency 6 3 5 3 4 2" xfId="32272"/>
    <cellStyle name="Currency 6 3 5 3 5" xfId="32267"/>
    <cellStyle name="Currency 6 3 5 4" xfId="7140"/>
    <cellStyle name="Currency 6 3 5 4 2" xfId="18771"/>
    <cellStyle name="Currency 6 3 5 4 2 2" xfId="32274"/>
    <cellStyle name="Currency 6 3 5 4 3" xfId="32273"/>
    <cellStyle name="Currency 6 3 5 5" xfId="11020"/>
    <cellStyle name="Currency 6 3 5 5 2" xfId="22646"/>
    <cellStyle name="Currency 6 3 5 5 2 2" xfId="32276"/>
    <cellStyle name="Currency 6 3 5 5 3" xfId="32275"/>
    <cellStyle name="Currency 6 3 5 6" xfId="14895"/>
    <cellStyle name="Currency 6 3 5 6 2" xfId="32277"/>
    <cellStyle name="Currency 6 3 5 7" xfId="32260"/>
    <cellStyle name="Currency 6 3 6" xfId="4736"/>
    <cellStyle name="Currency 6 3 6 2" xfId="8613"/>
    <cellStyle name="Currency 6 3 6 2 2" xfId="20244"/>
    <cellStyle name="Currency 6 3 6 2 2 2" xfId="32280"/>
    <cellStyle name="Currency 6 3 6 2 3" xfId="32279"/>
    <cellStyle name="Currency 6 3 6 3" xfId="12493"/>
    <cellStyle name="Currency 6 3 6 3 2" xfId="24119"/>
    <cellStyle name="Currency 6 3 6 3 2 2" xfId="32282"/>
    <cellStyle name="Currency 6 3 6 3 3" xfId="32281"/>
    <cellStyle name="Currency 6 3 6 4" xfId="16368"/>
    <cellStyle name="Currency 6 3 6 4 2" xfId="32283"/>
    <cellStyle name="Currency 6 3 6 5" xfId="32278"/>
    <cellStyle name="Currency 6 3 7" xfId="5085"/>
    <cellStyle name="Currency 6 3 7 2" xfId="8961"/>
    <cellStyle name="Currency 6 3 7 2 2" xfId="20592"/>
    <cellStyle name="Currency 6 3 7 2 2 2" xfId="32286"/>
    <cellStyle name="Currency 6 3 7 2 3" xfId="32285"/>
    <cellStyle name="Currency 6 3 7 3" xfId="12841"/>
    <cellStyle name="Currency 6 3 7 3 2" xfId="24467"/>
    <cellStyle name="Currency 6 3 7 3 2 2" xfId="32288"/>
    <cellStyle name="Currency 6 3 7 3 3" xfId="32287"/>
    <cellStyle name="Currency 6 3 7 4" xfId="16716"/>
    <cellStyle name="Currency 6 3 7 4 2" xfId="32289"/>
    <cellStyle name="Currency 6 3 7 5" xfId="32284"/>
    <cellStyle name="Currency 6 3 8" xfId="5427"/>
    <cellStyle name="Currency 6 3 8 2" xfId="9303"/>
    <cellStyle name="Currency 6 3 8 2 2" xfId="20934"/>
    <cellStyle name="Currency 6 3 8 2 2 2" xfId="32292"/>
    <cellStyle name="Currency 6 3 8 2 3" xfId="32291"/>
    <cellStyle name="Currency 6 3 8 3" xfId="13183"/>
    <cellStyle name="Currency 6 3 8 3 2" xfId="24809"/>
    <cellStyle name="Currency 6 3 8 3 2 2" xfId="32294"/>
    <cellStyle name="Currency 6 3 8 3 3" xfId="32293"/>
    <cellStyle name="Currency 6 3 8 4" xfId="17058"/>
    <cellStyle name="Currency 6 3 8 4 2" xfId="32295"/>
    <cellStyle name="Currency 6 3 8 5" xfId="32290"/>
    <cellStyle name="Currency 6 3 9" xfId="3606"/>
    <cellStyle name="Currency 6 3 9 2" xfId="7483"/>
    <cellStyle name="Currency 6 3 9 2 2" xfId="19114"/>
    <cellStyle name="Currency 6 3 9 2 2 2" xfId="32298"/>
    <cellStyle name="Currency 6 3 9 2 3" xfId="32297"/>
    <cellStyle name="Currency 6 3 9 3" xfId="11363"/>
    <cellStyle name="Currency 6 3 9 3 2" xfId="22989"/>
    <cellStyle name="Currency 6 3 9 3 2 2" xfId="32300"/>
    <cellStyle name="Currency 6 3 9 3 3" xfId="32299"/>
    <cellStyle name="Currency 6 3 9 4" xfId="15238"/>
    <cellStyle name="Currency 6 3 9 4 2" xfId="32301"/>
    <cellStyle name="Currency 6 3 9 5" xfId="32296"/>
    <cellStyle name="Currency 6 4" xfId="2418"/>
    <cellStyle name="Currency 6 4 2" xfId="2753"/>
    <cellStyle name="Currency 6 4 3" xfId="2752"/>
    <cellStyle name="Currency 6 4 3 2" xfId="5652"/>
    <cellStyle name="Currency 6 4 3 2 2" xfId="9528"/>
    <cellStyle name="Currency 6 4 3 2 2 2" xfId="21159"/>
    <cellStyle name="Currency 6 4 3 2 2 2 2" xfId="32305"/>
    <cellStyle name="Currency 6 4 3 2 2 3" xfId="32304"/>
    <cellStyle name="Currency 6 4 3 2 3" xfId="13408"/>
    <cellStyle name="Currency 6 4 3 2 3 2" xfId="25034"/>
    <cellStyle name="Currency 6 4 3 2 3 2 2" xfId="32307"/>
    <cellStyle name="Currency 6 4 3 2 3 3" xfId="32306"/>
    <cellStyle name="Currency 6 4 3 2 4" xfId="17283"/>
    <cellStyle name="Currency 6 4 3 2 4 2" xfId="32308"/>
    <cellStyle name="Currency 6 4 3 2 5" xfId="32303"/>
    <cellStyle name="Currency 6 4 3 3" xfId="3957"/>
    <cellStyle name="Currency 6 4 3 3 2" xfId="7834"/>
    <cellStyle name="Currency 6 4 3 3 2 2" xfId="19465"/>
    <cellStyle name="Currency 6 4 3 3 2 2 2" xfId="32311"/>
    <cellStyle name="Currency 6 4 3 3 2 3" xfId="32310"/>
    <cellStyle name="Currency 6 4 3 3 3" xfId="11714"/>
    <cellStyle name="Currency 6 4 3 3 3 2" xfId="23340"/>
    <cellStyle name="Currency 6 4 3 3 3 2 2" xfId="32313"/>
    <cellStyle name="Currency 6 4 3 3 3 3" xfId="32312"/>
    <cellStyle name="Currency 6 4 3 3 4" xfId="15589"/>
    <cellStyle name="Currency 6 4 3 3 4 2" xfId="32314"/>
    <cellStyle name="Currency 6 4 3 3 5" xfId="32309"/>
    <cellStyle name="Currency 6 4 3 4" xfId="6788"/>
    <cellStyle name="Currency 6 4 3 4 2" xfId="18419"/>
    <cellStyle name="Currency 6 4 3 4 2 2" xfId="32316"/>
    <cellStyle name="Currency 6 4 3 4 3" xfId="32315"/>
    <cellStyle name="Currency 6 4 3 5" xfId="10668"/>
    <cellStyle name="Currency 6 4 3 5 2" xfId="22294"/>
    <cellStyle name="Currency 6 4 3 5 2 2" xfId="32318"/>
    <cellStyle name="Currency 6 4 3 5 3" xfId="32317"/>
    <cellStyle name="Currency 6 4 3 6" xfId="14543"/>
    <cellStyle name="Currency 6 4 3 6 2" xfId="32319"/>
    <cellStyle name="Currency 6 4 3 7" xfId="32302"/>
    <cellStyle name="Currency 6 4 4" xfId="3419"/>
    <cellStyle name="Currency 6 4 4 2" xfId="6160"/>
    <cellStyle name="Currency 6 4 4 2 2" xfId="10036"/>
    <cellStyle name="Currency 6 4 4 2 2 2" xfId="21667"/>
    <cellStyle name="Currency 6 4 4 2 2 2 2" xfId="32323"/>
    <cellStyle name="Currency 6 4 4 2 2 3" xfId="32322"/>
    <cellStyle name="Currency 6 4 4 2 3" xfId="13916"/>
    <cellStyle name="Currency 6 4 4 2 3 2" xfId="25542"/>
    <cellStyle name="Currency 6 4 4 2 3 2 2" xfId="32325"/>
    <cellStyle name="Currency 6 4 4 2 3 3" xfId="32324"/>
    <cellStyle name="Currency 6 4 4 2 4" xfId="17791"/>
    <cellStyle name="Currency 6 4 4 2 4 2" xfId="32326"/>
    <cellStyle name="Currency 6 4 4 2 5" xfId="32321"/>
    <cellStyle name="Currency 6 4 4 3" xfId="4389"/>
    <cellStyle name="Currency 6 4 4 3 2" xfId="8266"/>
    <cellStyle name="Currency 6 4 4 3 2 2" xfId="19897"/>
    <cellStyle name="Currency 6 4 4 3 2 2 2" xfId="32329"/>
    <cellStyle name="Currency 6 4 4 3 2 3" xfId="32328"/>
    <cellStyle name="Currency 6 4 4 3 3" xfId="12146"/>
    <cellStyle name="Currency 6 4 4 3 3 2" xfId="23772"/>
    <cellStyle name="Currency 6 4 4 3 3 2 2" xfId="32331"/>
    <cellStyle name="Currency 6 4 4 3 3 3" xfId="32330"/>
    <cellStyle name="Currency 6 4 4 3 4" xfId="16021"/>
    <cellStyle name="Currency 6 4 4 3 4 2" xfId="32332"/>
    <cellStyle name="Currency 6 4 4 3 5" xfId="32327"/>
    <cellStyle name="Currency 6 4 4 4" xfId="7296"/>
    <cellStyle name="Currency 6 4 4 4 2" xfId="18927"/>
    <cellStyle name="Currency 6 4 4 4 2 2" xfId="32334"/>
    <cellStyle name="Currency 6 4 4 4 3" xfId="32333"/>
    <cellStyle name="Currency 6 4 4 5" xfId="11176"/>
    <cellStyle name="Currency 6 4 4 5 2" xfId="22802"/>
    <cellStyle name="Currency 6 4 4 5 2 2" xfId="32336"/>
    <cellStyle name="Currency 6 4 4 5 3" xfId="32335"/>
    <cellStyle name="Currency 6 4 4 6" xfId="15051"/>
    <cellStyle name="Currency 6 4 4 6 2" xfId="32337"/>
    <cellStyle name="Currency 6 4 4 7" xfId="32320"/>
    <cellStyle name="Currency 6 4 5" xfId="4738"/>
    <cellStyle name="Currency 6 4 5 2" xfId="8615"/>
    <cellStyle name="Currency 6 4 5 2 2" xfId="20246"/>
    <cellStyle name="Currency 6 4 5 2 2 2" xfId="32340"/>
    <cellStyle name="Currency 6 4 5 2 3" xfId="32339"/>
    <cellStyle name="Currency 6 4 5 3" xfId="12495"/>
    <cellStyle name="Currency 6 4 5 3 2" xfId="24121"/>
    <cellStyle name="Currency 6 4 5 3 2 2" xfId="32342"/>
    <cellStyle name="Currency 6 4 5 3 3" xfId="32341"/>
    <cellStyle name="Currency 6 4 5 4" xfId="16370"/>
    <cellStyle name="Currency 6 4 5 4 2" xfId="32343"/>
    <cellStyle name="Currency 6 4 5 5" xfId="32338"/>
    <cellStyle name="Currency 6 4 6" xfId="5087"/>
    <cellStyle name="Currency 6 4 6 2" xfId="8963"/>
    <cellStyle name="Currency 6 4 6 2 2" xfId="20594"/>
    <cellStyle name="Currency 6 4 6 2 2 2" xfId="32346"/>
    <cellStyle name="Currency 6 4 6 2 3" xfId="32345"/>
    <cellStyle name="Currency 6 4 6 3" xfId="12843"/>
    <cellStyle name="Currency 6 4 6 3 2" xfId="24469"/>
    <cellStyle name="Currency 6 4 6 3 2 2" xfId="32348"/>
    <cellStyle name="Currency 6 4 6 3 3" xfId="32347"/>
    <cellStyle name="Currency 6 4 6 4" xfId="16718"/>
    <cellStyle name="Currency 6 4 6 4 2" xfId="32349"/>
    <cellStyle name="Currency 6 4 6 5" xfId="32344"/>
    <cellStyle name="Currency 6 4 7" xfId="3701"/>
    <cellStyle name="Currency 6 4 7 2" xfId="7578"/>
    <cellStyle name="Currency 6 4 7 2 2" xfId="19209"/>
    <cellStyle name="Currency 6 4 7 2 2 2" xfId="32352"/>
    <cellStyle name="Currency 6 4 7 2 3" xfId="32351"/>
    <cellStyle name="Currency 6 4 7 3" xfId="11458"/>
    <cellStyle name="Currency 6 4 7 3 2" xfId="23084"/>
    <cellStyle name="Currency 6 4 7 3 2 2" xfId="32354"/>
    <cellStyle name="Currency 6 4 7 3 3" xfId="32353"/>
    <cellStyle name="Currency 6 4 7 4" xfId="15333"/>
    <cellStyle name="Currency 6 4 7 4 2" xfId="32355"/>
    <cellStyle name="Currency 6 4 7 5" xfId="32350"/>
    <cellStyle name="Currency 6 5" xfId="2754"/>
    <cellStyle name="Currency 6 6" xfId="2739"/>
    <cellStyle name="Currency 6 6 2" xfId="5645"/>
    <cellStyle name="Currency 6 6 2 2" xfId="9521"/>
    <cellStyle name="Currency 6 6 2 2 2" xfId="21152"/>
    <cellStyle name="Currency 6 6 2 2 2 2" xfId="32359"/>
    <cellStyle name="Currency 6 6 2 2 3" xfId="32358"/>
    <cellStyle name="Currency 6 6 2 3" xfId="13401"/>
    <cellStyle name="Currency 6 6 2 3 2" xfId="25027"/>
    <cellStyle name="Currency 6 6 2 3 2 2" xfId="32361"/>
    <cellStyle name="Currency 6 6 2 3 3" xfId="32360"/>
    <cellStyle name="Currency 6 6 2 4" xfId="17276"/>
    <cellStyle name="Currency 6 6 2 4 2" xfId="32362"/>
    <cellStyle name="Currency 6 6 2 5" xfId="32357"/>
    <cellStyle name="Currency 6 6 3" xfId="3950"/>
    <cellStyle name="Currency 6 6 3 2" xfId="7827"/>
    <cellStyle name="Currency 6 6 3 2 2" xfId="19458"/>
    <cellStyle name="Currency 6 6 3 2 2 2" xfId="32365"/>
    <cellStyle name="Currency 6 6 3 2 3" xfId="32364"/>
    <cellStyle name="Currency 6 6 3 3" xfId="11707"/>
    <cellStyle name="Currency 6 6 3 3 2" xfId="23333"/>
    <cellStyle name="Currency 6 6 3 3 2 2" xfId="32367"/>
    <cellStyle name="Currency 6 6 3 3 3" xfId="32366"/>
    <cellStyle name="Currency 6 6 3 4" xfId="15582"/>
    <cellStyle name="Currency 6 6 3 4 2" xfId="32368"/>
    <cellStyle name="Currency 6 6 3 5" xfId="32363"/>
    <cellStyle name="Currency 6 6 4" xfId="6781"/>
    <cellStyle name="Currency 6 6 4 2" xfId="18412"/>
    <cellStyle name="Currency 6 6 4 2 2" xfId="32370"/>
    <cellStyle name="Currency 6 6 4 3" xfId="32369"/>
    <cellStyle name="Currency 6 6 5" xfId="10661"/>
    <cellStyle name="Currency 6 6 5 2" xfId="22287"/>
    <cellStyle name="Currency 6 6 5 2 2" xfId="32372"/>
    <cellStyle name="Currency 6 6 5 3" xfId="32371"/>
    <cellStyle name="Currency 6 6 6" xfId="14536"/>
    <cellStyle name="Currency 6 6 6 2" xfId="32373"/>
    <cellStyle name="Currency 6 6 7" xfId="32356"/>
    <cellStyle name="Currency 6 7" xfId="3185"/>
    <cellStyle name="Currency 6 7 2" xfId="5926"/>
    <cellStyle name="Currency 6 7 2 2" xfId="9802"/>
    <cellStyle name="Currency 6 7 2 2 2" xfId="21433"/>
    <cellStyle name="Currency 6 7 2 2 2 2" xfId="32377"/>
    <cellStyle name="Currency 6 7 2 2 3" xfId="32376"/>
    <cellStyle name="Currency 6 7 2 3" xfId="13682"/>
    <cellStyle name="Currency 6 7 2 3 2" xfId="25308"/>
    <cellStyle name="Currency 6 7 2 3 2 2" xfId="32379"/>
    <cellStyle name="Currency 6 7 2 3 3" xfId="32378"/>
    <cellStyle name="Currency 6 7 2 4" xfId="17557"/>
    <cellStyle name="Currency 6 7 2 4 2" xfId="32380"/>
    <cellStyle name="Currency 6 7 2 5" xfId="32375"/>
    <cellStyle name="Currency 6 7 3" xfId="4382"/>
    <cellStyle name="Currency 6 7 3 2" xfId="8259"/>
    <cellStyle name="Currency 6 7 3 2 2" xfId="19890"/>
    <cellStyle name="Currency 6 7 3 2 2 2" xfId="32383"/>
    <cellStyle name="Currency 6 7 3 2 3" xfId="32382"/>
    <cellStyle name="Currency 6 7 3 3" xfId="12139"/>
    <cellStyle name="Currency 6 7 3 3 2" xfId="23765"/>
    <cellStyle name="Currency 6 7 3 3 2 2" xfId="32385"/>
    <cellStyle name="Currency 6 7 3 3 3" xfId="32384"/>
    <cellStyle name="Currency 6 7 3 4" xfId="16014"/>
    <cellStyle name="Currency 6 7 3 4 2" xfId="32386"/>
    <cellStyle name="Currency 6 7 3 5" xfId="32381"/>
    <cellStyle name="Currency 6 7 4" xfId="7062"/>
    <cellStyle name="Currency 6 7 4 2" xfId="18693"/>
    <cellStyle name="Currency 6 7 4 2 2" xfId="32388"/>
    <cellStyle name="Currency 6 7 4 3" xfId="32387"/>
    <cellStyle name="Currency 6 7 5" xfId="10942"/>
    <cellStyle name="Currency 6 7 5 2" xfId="22568"/>
    <cellStyle name="Currency 6 7 5 2 2" xfId="32390"/>
    <cellStyle name="Currency 6 7 5 3" xfId="32389"/>
    <cellStyle name="Currency 6 7 6" xfId="14817"/>
    <cellStyle name="Currency 6 7 6 2" xfId="32391"/>
    <cellStyle name="Currency 6 7 7" xfId="32374"/>
    <cellStyle name="Currency 6 8" xfId="4731"/>
    <cellStyle name="Currency 6 8 2" xfId="8608"/>
    <cellStyle name="Currency 6 8 2 2" xfId="20239"/>
    <cellStyle name="Currency 6 8 2 2 2" xfId="32394"/>
    <cellStyle name="Currency 6 8 2 3" xfId="32393"/>
    <cellStyle name="Currency 6 8 3" xfId="12488"/>
    <cellStyle name="Currency 6 8 3 2" xfId="24114"/>
    <cellStyle name="Currency 6 8 3 2 2" xfId="32396"/>
    <cellStyle name="Currency 6 8 3 3" xfId="32395"/>
    <cellStyle name="Currency 6 8 4" xfId="16363"/>
    <cellStyle name="Currency 6 8 4 2" xfId="32397"/>
    <cellStyle name="Currency 6 8 5" xfId="32392"/>
    <cellStyle name="Currency 6 9" xfId="5080"/>
    <cellStyle name="Currency 6 9 2" xfId="8956"/>
    <cellStyle name="Currency 6 9 2 2" xfId="20587"/>
    <cellStyle name="Currency 6 9 2 2 2" xfId="32400"/>
    <cellStyle name="Currency 6 9 2 3" xfId="32399"/>
    <cellStyle name="Currency 6 9 3" xfId="12836"/>
    <cellStyle name="Currency 6 9 3 2" xfId="24462"/>
    <cellStyle name="Currency 6 9 3 2 2" xfId="32402"/>
    <cellStyle name="Currency 6 9 3 3" xfId="32401"/>
    <cellStyle name="Currency 6 9 4" xfId="16711"/>
    <cellStyle name="Currency 6 9 4 2" xfId="32403"/>
    <cellStyle name="Currency 6 9 5" xfId="32398"/>
    <cellStyle name="Currency 7" xfId="2205"/>
    <cellStyle name="Currency 7 10" xfId="5357"/>
    <cellStyle name="Currency 7 10 2" xfId="9233"/>
    <cellStyle name="Currency 7 10 2 2" xfId="20864"/>
    <cellStyle name="Currency 7 10 2 2 2" xfId="32407"/>
    <cellStyle name="Currency 7 10 2 3" xfId="32406"/>
    <cellStyle name="Currency 7 10 3" xfId="13113"/>
    <cellStyle name="Currency 7 10 3 2" xfId="24739"/>
    <cellStyle name="Currency 7 10 3 2 2" xfId="32409"/>
    <cellStyle name="Currency 7 10 3 3" xfId="32408"/>
    <cellStyle name="Currency 7 10 4" xfId="16988"/>
    <cellStyle name="Currency 7 10 4 2" xfId="32410"/>
    <cellStyle name="Currency 7 10 5" xfId="32405"/>
    <cellStyle name="Currency 7 11" xfId="3532"/>
    <cellStyle name="Currency 7 11 2" xfId="7409"/>
    <cellStyle name="Currency 7 11 2 2" xfId="19040"/>
    <cellStyle name="Currency 7 11 2 2 2" xfId="32413"/>
    <cellStyle name="Currency 7 11 2 3" xfId="32412"/>
    <cellStyle name="Currency 7 11 3" xfId="11289"/>
    <cellStyle name="Currency 7 11 3 2" xfId="22915"/>
    <cellStyle name="Currency 7 11 3 2 2" xfId="32415"/>
    <cellStyle name="Currency 7 11 3 3" xfId="32414"/>
    <cellStyle name="Currency 7 11 4" xfId="15164"/>
    <cellStyle name="Currency 7 11 4 2" xfId="32416"/>
    <cellStyle name="Currency 7 11 5" xfId="32411"/>
    <cellStyle name="Currency 7 12" xfId="6273"/>
    <cellStyle name="Currency 7 12 2" xfId="10149"/>
    <cellStyle name="Currency 7 12 2 2" xfId="21780"/>
    <cellStyle name="Currency 7 12 2 2 2" xfId="32419"/>
    <cellStyle name="Currency 7 12 2 3" xfId="32418"/>
    <cellStyle name="Currency 7 12 3" xfId="14029"/>
    <cellStyle name="Currency 7 12 3 2" xfId="25655"/>
    <cellStyle name="Currency 7 12 3 2 2" xfId="32421"/>
    <cellStyle name="Currency 7 12 3 3" xfId="32420"/>
    <cellStyle name="Currency 7 12 4" xfId="17904"/>
    <cellStyle name="Currency 7 12 4 2" xfId="32422"/>
    <cellStyle name="Currency 7 12 5" xfId="32417"/>
    <cellStyle name="Currency 7 13" xfId="6493"/>
    <cellStyle name="Currency 7 13 2" xfId="18124"/>
    <cellStyle name="Currency 7 13 2 2" xfId="32424"/>
    <cellStyle name="Currency 7 13 3" xfId="32423"/>
    <cellStyle name="Currency 7 14" xfId="10373"/>
    <cellStyle name="Currency 7 14 2" xfId="21999"/>
    <cellStyle name="Currency 7 14 2 2" xfId="32426"/>
    <cellStyle name="Currency 7 14 3" xfId="32425"/>
    <cellStyle name="Currency 7 15" xfId="14248"/>
    <cellStyle name="Currency 7 15 2" xfId="32427"/>
    <cellStyle name="Currency 7 16" xfId="32404"/>
    <cellStyle name="Currency 7 2" xfId="2206"/>
    <cellStyle name="Currency 7 2 10" xfId="3533"/>
    <cellStyle name="Currency 7 2 10 2" xfId="7410"/>
    <cellStyle name="Currency 7 2 10 2 2" xfId="19041"/>
    <cellStyle name="Currency 7 2 10 2 2 2" xfId="32431"/>
    <cellStyle name="Currency 7 2 10 2 3" xfId="32430"/>
    <cellStyle name="Currency 7 2 10 3" xfId="11290"/>
    <cellStyle name="Currency 7 2 10 3 2" xfId="22916"/>
    <cellStyle name="Currency 7 2 10 3 2 2" xfId="32433"/>
    <cellStyle name="Currency 7 2 10 3 3" xfId="32432"/>
    <cellStyle name="Currency 7 2 10 4" xfId="15165"/>
    <cellStyle name="Currency 7 2 10 4 2" xfId="32434"/>
    <cellStyle name="Currency 7 2 10 5" xfId="32429"/>
    <cellStyle name="Currency 7 2 11" xfId="6274"/>
    <cellStyle name="Currency 7 2 11 2" xfId="10150"/>
    <cellStyle name="Currency 7 2 11 2 2" xfId="21781"/>
    <cellStyle name="Currency 7 2 11 2 2 2" xfId="32437"/>
    <cellStyle name="Currency 7 2 11 2 3" xfId="32436"/>
    <cellStyle name="Currency 7 2 11 3" xfId="14030"/>
    <cellStyle name="Currency 7 2 11 3 2" xfId="25656"/>
    <cellStyle name="Currency 7 2 11 3 2 2" xfId="32439"/>
    <cellStyle name="Currency 7 2 11 3 3" xfId="32438"/>
    <cellStyle name="Currency 7 2 11 4" xfId="17905"/>
    <cellStyle name="Currency 7 2 11 4 2" xfId="32440"/>
    <cellStyle name="Currency 7 2 11 5" xfId="32435"/>
    <cellStyle name="Currency 7 2 12" xfId="6494"/>
    <cellStyle name="Currency 7 2 12 2" xfId="18125"/>
    <cellStyle name="Currency 7 2 12 2 2" xfId="32442"/>
    <cellStyle name="Currency 7 2 12 3" xfId="32441"/>
    <cellStyle name="Currency 7 2 13" xfId="10374"/>
    <cellStyle name="Currency 7 2 13 2" xfId="22000"/>
    <cellStyle name="Currency 7 2 13 2 2" xfId="32444"/>
    <cellStyle name="Currency 7 2 13 3" xfId="32443"/>
    <cellStyle name="Currency 7 2 14" xfId="14249"/>
    <cellStyle name="Currency 7 2 14 2" xfId="32445"/>
    <cellStyle name="Currency 7 2 15" xfId="32428"/>
    <cellStyle name="Currency 7 2 2" xfId="2334"/>
    <cellStyle name="Currency 7 2 2 10" xfId="6383"/>
    <cellStyle name="Currency 7 2 2 10 2" xfId="10259"/>
    <cellStyle name="Currency 7 2 2 10 2 2" xfId="21890"/>
    <cellStyle name="Currency 7 2 2 10 2 2 2" xfId="32449"/>
    <cellStyle name="Currency 7 2 2 10 2 3" xfId="32448"/>
    <cellStyle name="Currency 7 2 2 10 3" xfId="14139"/>
    <cellStyle name="Currency 7 2 2 10 3 2" xfId="25765"/>
    <cellStyle name="Currency 7 2 2 10 3 2 2" xfId="32451"/>
    <cellStyle name="Currency 7 2 2 10 3 3" xfId="32450"/>
    <cellStyle name="Currency 7 2 2 10 4" xfId="18014"/>
    <cellStyle name="Currency 7 2 2 10 4 2" xfId="32452"/>
    <cellStyle name="Currency 7 2 2 10 5" xfId="32447"/>
    <cellStyle name="Currency 7 2 2 11" xfId="6603"/>
    <cellStyle name="Currency 7 2 2 11 2" xfId="18234"/>
    <cellStyle name="Currency 7 2 2 11 2 2" xfId="32454"/>
    <cellStyle name="Currency 7 2 2 11 3" xfId="32453"/>
    <cellStyle name="Currency 7 2 2 12" xfId="10483"/>
    <cellStyle name="Currency 7 2 2 12 2" xfId="22109"/>
    <cellStyle name="Currency 7 2 2 12 2 2" xfId="32456"/>
    <cellStyle name="Currency 7 2 2 12 3" xfId="32455"/>
    <cellStyle name="Currency 7 2 2 13" xfId="14358"/>
    <cellStyle name="Currency 7 2 2 13 2" xfId="32457"/>
    <cellStyle name="Currency 7 2 2 14" xfId="32446"/>
    <cellStyle name="Currency 7 2 2 2" xfId="2424"/>
    <cellStyle name="Currency 7 2 2 2 2" xfId="2759"/>
    <cellStyle name="Currency 7 2 2 2 3" xfId="2758"/>
    <cellStyle name="Currency 7 2 2 2 3 2" xfId="5656"/>
    <cellStyle name="Currency 7 2 2 2 3 2 2" xfId="9532"/>
    <cellStyle name="Currency 7 2 2 2 3 2 2 2" xfId="21163"/>
    <cellStyle name="Currency 7 2 2 2 3 2 2 2 2" xfId="32461"/>
    <cellStyle name="Currency 7 2 2 2 3 2 2 3" xfId="32460"/>
    <cellStyle name="Currency 7 2 2 2 3 2 3" xfId="13412"/>
    <cellStyle name="Currency 7 2 2 2 3 2 3 2" xfId="25038"/>
    <cellStyle name="Currency 7 2 2 2 3 2 3 2 2" xfId="32463"/>
    <cellStyle name="Currency 7 2 2 2 3 2 3 3" xfId="32462"/>
    <cellStyle name="Currency 7 2 2 2 3 2 4" xfId="17287"/>
    <cellStyle name="Currency 7 2 2 2 3 2 4 2" xfId="32464"/>
    <cellStyle name="Currency 7 2 2 2 3 2 5" xfId="32459"/>
    <cellStyle name="Currency 7 2 2 2 3 3" xfId="3961"/>
    <cellStyle name="Currency 7 2 2 2 3 3 2" xfId="7838"/>
    <cellStyle name="Currency 7 2 2 2 3 3 2 2" xfId="19469"/>
    <cellStyle name="Currency 7 2 2 2 3 3 2 2 2" xfId="32467"/>
    <cellStyle name="Currency 7 2 2 2 3 3 2 3" xfId="32466"/>
    <cellStyle name="Currency 7 2 2 2 3 3 3" xfId="11718"/>
    <cellStyle name="Currency 7 2 2 2 3 3 3 2" xfId="23344"/>
    <cellStyle name="Currency 7 2 2 2 3 3 3 2 2" xfId="32469"/>
    <cellStyle name="Currency 7 2 2 2 3 3 3 3" xfId="32468"/>
    <cellStyle name="Currency 7 2 2 2 3 3 4" xfId="15593"/>
    <cellStyle name="Currency 7 2 2 2 3 3 4 2" xfId="32470"/>
    <cellStyle name="Currency 7 2 2 2 3 3 5" xfId="32465"/>
    <cellStyle name="Currency 7 2 2 2 3 4" xfId="6792"/>
    <cellStyle name="Currency 7 2 2 2 3 4 2" xfId="18423"/>
    <cellStyle name="Currency 7 2 2 2 3 4 2 2" xfId="32472"/>
    <cellStyle name="Currency 7 2 2 2 3 4 3" xfId="32471"/>
    <cellStyle name="Currency 7 2 2 2 3 5" xfId="10672"/>
    <cellStyle name="Currency 7 2 2 2 3 5 2" xfId="22298"/>
    <cellStyle name="Currency 7 2 2 2 3 5 2 2" xfId="32474"/>
    <cellStyle name="Currency 7 2 2 2 3 5 3" xfId="32473"/>
    <cellStyle name="Currency 7 2 2 2 3 6" xfId="14547"/>
    <cellStyle name="Currency 7 2 2 2 3 6 2" xfId="32475"/>
    <cellStyle name="Currency 7 2 2 2 3 7" xfId="32458"/>
    <cellStyle name="Currency 7 2 2 2 4" xfId="3340"/>
    <cellStyle name="Currency 7 2 2 2 4 2" xfId="6081"/>
    <cellStyle name="Currency 7 2 2 2 4 2 2" xfId="9957"/>
    <cellStyle name="Currency 7 2 2 2 4 2 2 2" xfId="21588"/>
    <cellStyle name="Currency 7 2 2 2 4 2 2 2 2" xfId="32479"/>
    <cellStyle name="Currency 7 2 2 2 4 2 2 3" xfId="32478"/>
    <cellStyle name="Currency 7 2 2 2 4 2 3" xfId="13837"/>
    <cellStyle name="Currency 7 2 2 2 4 2 3 2" xfId="25463"/>
    <cellStyle name="Currency 7 2 2 2 4 2 3 2 2" xfId="32481"/>
    <cellStyle name="Currency 7 2 2 2 4 2 3 3" xfId="32480"/>
    <cellStyle name="Currency 7 2 2 2 4 2 4" xfId="17712"/>
    <cellStyle name="Currency 7 2 2 2 4 2 4 2" xfId="32482"/>
    <cellStyle name="Currency 7 2 2 2 4 2 5" xfId="32477"/>
    <cellStyle name="Currency 7 2 2 2 4 3" xfId="4393"/>
    <cellStyle name="Currency 7 2 2 2 4 3 2" xfId="8270"/>
    <cellStyle name="Currency 7 2 2 2 4 3 2 2" xfId="19901"/>
    <cellStyle name="Currency 7 2 2 2 4 3 2 2 2" xfId="32485"/>
    <cellStyle name="Currency 7 2 2 2 4 3 2 3" xfId="32484"/>
    <cellStyle name="Currency 7 2 2 2 4 3 3" xfId="12150"/>
    <cellStyle name="Currency 7 2 2 2 4 3 3 2" xfId="23776"/>
    <cellStyle name="Currency 7 2 2 2 4 3 3 2 2" xfId="32487"/>
    <cellStyle name="Currency 7 2 2 2 4 3 3 3" xfId="32486"/>
    <cellStyle name="Currency 7 2 2 2 4 3 4" xfId="16025"/>
    <cellStyle name="Currency 7 2 2 2 4 3 4 2" xfId="32488"/>
    <cellStyle name="Currency 7 2 2 2 4 3 5" xfId="32483"/>
    <cellStyle name="Currency 7 2 2 2 4 4" xfId="7217"/>
    <cellStyle name="Currency 7 2 2 2 4 4 2" xfId="18848"/>
    <cellStyle name="Currency 7 2 2 2 4 4 2 2" xfId="32490"/>
    <cellStyle name="Currency 7 2 2 2 4 4 3" xfId="32489"/>
    <cellStyle name="Currency 7 2 2 2 4 5" xfId="11097"/>
    <cellStyle name="Currency 7 2 2 2 4 5 2" xfId="22723"/>
    <cellStyle name="Currency 7 2 2 2 4 5 2 2" xfId="32492"/>
    <cellStyle name="Currency 7 2 2 2 4 5 3" xfId="32491"/>
    <cellStyle name="Currency 7 2 2 2 4 6" xfId="14972"/>
    <cellStyle name="Currency 7 2 2 2 4 6 2" xfId="32493"/>
    <cellStyle name="Currency 7 2 2 2 4 7" xfId="32476"/>
    <cellStyle name="Currency 7 2 2 2 5" xfId="4742"/>
    <cellStyle name="Currency 7 2 2 2 5 2" xfId="8619"/>
    <cellStyle name="Currency 7 2 2 2 5 2 2" xfId="20250"/>
    <cellStyle name="Currency 7 2 2 2 5 2 2 2" xfId="32496"/>
    <cellStyle name="Currency 7 2 2 2 5 2 3" xfId="32495"/>
    <cellStyle name="Currency 7 2 2 2 5 3" xfId="12499"/>
    <cellStyle name="Currency 7 2 2 2 5 3 2" xfId="24125"/>
    <cellStyle name="Currency 7 2 2 2 5 3 2 2" xfId="32498"/>
    <cellStyle name="Currency 7 2 2 2 5 3 3" xfId="32497"/>
    <cellStyle name="Currency 7 2 2 2 5 4" xfId="16374"/>
    <cellStyle name="Currency 7 2 2 2 5 4 2" xfId="32499"/>
    <cellStyle name="Currency 7 2 2 2 5 5" xfId="32494"/>
    <cellStyle name="Currency 7 2 2 2 6" xfId="5091"/>
    <cellStyle name="Currency 7 2 2 2 6 2" xfId="8967"/>
    <cellStyle name="Currency 7 2 2 2 6 2 2" xfId="20598"/>
    <cellStyle name="Currency 7 2 2 2 6 2 2 2" xfId="32502"/>
    <cellStyle name="Currency 7 2 2 2 6 2 3" xfId="32501"/>
    <cellStyle name="Currency 7 2 2 2 6 3" xfId="12847"/>
    <cellStyle name="Currency 7 2 2 2 6 3 2" xfId="24473"/>
    <cellStyle name="Currency 7 2 2 2 6 3 2 2" xfId="32504"/>
    <cellStyle name="Currency 7 2 2 2 6 3 3" xfId="32503"/>
    <cellStyle name="Currency 7 2 2 2 6 4" xfId="16722"/>
    <cellStyle name="Currency 7 2 2 2 6 4 2" xfId="32505"/>
    <cellStyle name="Currency 7 2 2 2 6 5" xfId="32500"/>
    <cellStyle name="Currency 7 2 2 2 7" xfId="3813"/>
    <cellStyle name="Currency 7 2 2 2 7 2" xfId="7690"/>
    <cellStyle name="Currency 7 2 2 2 7 2 2" xfId="19321"/>
    <cellStyle name="Currency 7 2 2 2 7 2 2 2" xfId="32508"/>
    <cellStyle name="Currency 7 2 2 2 7 2 3" xfId="32507"/>
    <cellStyle name="Currency 7 2 2 2 7 3" xfId="11570"/>
    <cellStyle name="Currency 7 2 2 2 7 3 2" xfId="23196"/>
    <cellStyle name="Currency 7 2 2 2 7 3 2 2" xfId="32510"/>
    <cellStyle name="Currency 7 2 2 2 7 3 3" xfId="32509"/>
    <cellStyle name="Currency 7 2 2 2 7 4" xfId="15445"/>
    <cellStyle name="Currency 7 2 2 2 7 4 2" xfId="32511"/>
    <cellStyle name="Currency 7 2 2 2 7 5" xfId="32506"/>
    <cellStyle name="Currency 7 2 2 3" xfId="2760"/>
    <cellStyle name="Currency 7 2 2 4" xfId="2757"/>
    <cellStyle name="Currency 7 2 2 4 2" xfId="5655"/>
    <cellStyle name="Currency 7 2 2 4 2 2" xfId="9531"/>
    <cellStyle name="Currency 7 2 2 4 2 2 2" xfId="21162"/>
    <cellStyle name="Currency 7 2 2 4 2 2 2 2" xfId="32515"/>
    <cellStyle name="Currency 7 2 2 4 2 2 3" xfId="32514"/>
    <cellStyle name="Currency 7 2 2 4 2 3" xfId="13411"/>
    <cellStyle name="Currency 7 2 2 4 2 3 2" xfId="25037"/>
    <cellStyle name="Currency 7 2 2 4 2 3 2 2" xfId="32517"/>
    <cellStyle name="Currency 7 2 2 4 2 3 3" xfId="32516"/>
    <cellStyle name="Currency 7 2 2 4 2 4" xfId="17286"/>
    <cellStyle name="Currency 7 2 2 4 2 4 2" xfId="32518"/>
    <cellStyle name="Currency 7 2 2 4 2 5" xfId="32513"/>
    <cellStyle name="Currency 7 2 2 4 3" xfId="3960"/>
    <cellStyle name="Currency 7 2 2 4 3 2" xfId="7837"/>
    <cellStyle name="Currency 7 2 2 4 3 2 2" xfId="19468"/>
    <cellStyle name="Currency 7 2 2 4 3 2 2 2" xfId="32521"/>
    <cellStyle name="Currency 7 2 2 4 3 2 3" xfId="32520"/>
    <cellStyle name="Currency 7 2 2 4 3 3" xfId="11717"/>
    <cellStyle name="Currency 7 2 2 4 3 3 2" xfId="23343"/>
    <cellStyle name="Currency 7 2 2 4 3 3 2 2" xfId="32523"/>
    <cellStyle name="Currency 7 2 2 4 3 3 3" xfId="32522"/>
    <cellStyle name="Currency 7 2 2 4 3 4" xfId="15592"/>
    <cellStyle name="Currency 7 2 2 4 3 4 2" xfId="32524"/>
    <cellStyle name="Currency 7 2 2 4 3 5" xfId="32519"/>
    <cellStyle name="Currency 7 2 2 4 4" xfId="6791"/>
    <cellStyle name="Currency 7 2 2 4 4 2" xfId="18422"/>
    <cellStyle name="Currency 7 2 2 4 4 2 2" xfId="32526"/>
    <cellStyle name="Currency 7 2 2 4 4 3" xfId="32525"/>
    <cellStyle name="Currency 7 2 2 4 5" xfId="10671"/>
    <cellStyle name="Currency 7 2 2 4 5 2" xfId="22297"/>
    <cellStyle name="Currency 7 2 2 4 5 2 2" xfId="32528"/>
    <cellStyle name="Currency 7 2 2 4 5 3" xfId="32527"/>
    <cellStyle name="Currency 7 2 2 4 6" xfId="14546"/>
    <cellStyle name="Currency 7 2 2 4 6 2" xfId="32529"/>
    <cellStyle name="Currency 7 2 2 4 7" xfId="32512"/>
    <cellStyle name="Currency 7 2 2 5" xfId="3303"/>
    <cellStyle name="Currency 7 2 2 5 2" xfId="6044"/>
    <cellStyle name="Currency 7 2 2 5 2 2" xfId="9920"/>
    <cellStyle name="Currency 7 2 2 5 2 2 2" xfId="21551"/>
    <cellStyle name="Currency 7 2 2 5 2 2 2 2" xfId="32533"/>
    <cellStyle name="Currency 7 2 2 5 2 2 3" xfId="32532"/>
    <cellStyle name="Currency 7 2 2 5 2 3" xfId="13800"/>
    <cellStyle name="Currency 7 2 2 5 2 3 2" xfId="25426"/>
    <cellStyle name="Currency 7 2 2 5 2 3 2 2" xfId="32535"/>
    <cellStyle name="Currency 7 2 2 5 2 3 3" xfId="32534"/>
    <cellStyle name="Currency 7 2 2 5 2 4" xfId="17675"/>
    <cellStyle name="Currency 7 2 2 5 2 4 2" xfId="32536"/>
    <cellStyle name="Currency 7 2 2 5 2 5" xfId="32531"/>
    <cellStyle name="Currency 7 2 2 5 3" xfId="4392"/>
    <cellStyle name="Currency 7 2 2 5 3 2" xfId="8269"/>
    <cellStyle name="Currency 7 2 2 5 3 2 2" xfId="19900"/>
    <cellStyle name="Currency 7 2 2 5 3 2 2 2" xfId="32539"/>
    <cellStyle name="Currency 7 2 2 5 3 2 3" xfId="32538"/>
    <cellStyle name="Currency 7 2 2 5 3 3" xfId="12149"/>
    <cellStyle name="Currency 7 2 2 5 3 3 2" xfId="23775"/>
    <cellStyle name="Currency 7 2 2 5 3 3 2 2" xfId="32541"/>
    <cellStyle name="Currency 7 2 2 5 3 3 3" xfId="32540"/>
    <cellStyle name="Currency 7 2 2 5 3 4" xfId="16024"/>
    <cellStyle name="Currency 7 2 2 5 3 4 2" xfId="32542"/>
    <cellStyle name="Currency 7 2 2 5 3 5" xfId="32537"/>
    <cellStyle name="Currency 7 2 2 5 4" xfId="7180"/>
    <cellStyle name="Currency 7 2 2 5 4 2" xfId="18811"/>
    <cellStyle name="Currency 7 2 2 5 4 2 2" xfId="32544"/>
    <cellStyle name="Currency 7 2 2 5 4 3" xfId="32543"/>
    <cellStyle name="Currency 7 2 2 5 5" xfId="11060"/>
    <cellStyle name="Currency 7 2 2 5 5 2" xfId="22686"/>
    <cellStyle name="Currency 7 2 2 5 5 2 2" xfId="32546"/>
    <cellStyle name="Currency 7 2 2 5 5 3" xfId="32545"/>
    <cellStyle name="Currency 7 2 2 5 6" xfId="14935"/>
    <cellStyle name="Currency 7 2 2 5 6 2" xfId="32547"/>
    <cellStyle name="Currency 7 2 2 5 7" xfId="32530"/>
    <cellStyle name="Currency 7 2 2 6" xfId="4741"/>
    <cellStyle name="Currency 7 2 2 6 2" xfId="8618"/>
    <cellStyle name="Currency 7 2 2 6 2 2" xfId="20249"/>
    <cellStyle name="Currency 7 2 2 6 2 2 2" xfId="32550"/>
    <cellStyle name="Currency 7 2 2 6 2 3" xfId="32549"/>
    <cellStyle name="Currency 7 2 2 6 3" xfId="12498"/>
    <cellStyle name="Currency 7 2 2 6 3 2" xfId="24124"/>
    <cellStyle name="Currency 7 2 2 6 3 2 2" xfId="32552"/>
    <cellStyle name="Currency 7 2 2 6 3 3" xfId="32551"/>
    <cellStyle name="Currency 7 2 2 6 4" xfId="16373"/>
    <cellStyle name="Currency 7 2 2 6 4 2" xfId="32553"/>
    <cellStyle name="Currency 7 2 2 6 5" xfId="32548"/>
    <cellStyle name="Currency 7 2 2 7" xfId="5090"/>
    <cellStyle name="Currency 7 2 2 7 2" xfId="8966"/>
    <cellStyle name="Currency 7 2 2 7 2 2" xfId="20597"/>
    <cellStyle name="Currency 7 2 2 7 2 2 2" xfId="32556"/>
    <cellStyle name="Currency 7 2 2 7 2 3" xfId="32555"/>
    <cellStyle name="Currency 7 2 2 7 3" xfId="12846"/>
    <cellStyle name="Currency 7 2 2 7 3 2" xfId="24472"/>
    <cellStyle name="Currency 7 2 2 7 3 2 2" xfId="32558"/>
    <cellStyle name="Currency 7 2 2 7 3 3" xfId="32557"/>
    <cellStyle name="Currency 7 2 2 7 4" xfId="16721"/>
    <cellStyle name="Currency 7 2 2 7 4 2" xfId="32559"/>
    <cellStyle name="Currency 7 2 2 7 5" xfId="32554"/>
    <cellStyle name="Currency 7 2 2 8" xfId="5467"/>
    <cellStyle name="Currency 7 2 2 8 2" xfId="9343"/>
    <cellStyle name="Currency 7 2 2 8 2 2" xfId="20974"/>
    <cellStyle name="Currency 7 2 2 8 2 2 2" xfId="32562"/>
    <cellStyle name="Currency 7 2 2 8 2 3" xfId="32561"/>
    <cellStyle name="Currency 7 2 2 8 3" xfId="13223"/>
    <cellStyle name="Currency 7 2 2 8 3 2" xfId="24849"/>
    <cellStyle name="Currency 7 2 2 8 3 2 2" xfId="32564"/>
    <cellStyle name="Currency 7 2 2 8 3 3" xfId="32563"/>
    <cellStyle name="Currency 7 2 2 8 4" xfId="17098"/>
    <cellStyle name="Currency 7 2 2 8 4 2" xfId="32565"/>
    <cellStyle name="Currency 7 2 2 8 5" xfId="32560"/>
    <cellStyle name="Currency 7 2 2 9" xfId="3646"/>
    <cellStyle name="Currency 7 2 2 9 2" xfId="7523"/>
    <cellStyle name="Currency 7 2 2 9 2 2" xfId="19154"/>
    <cellStyle name="Currency 7 2 2 9 2 2 2" xfId="32568"/>
    <cellStyle name="Currency 7 2 2 9 2 3" xfId="32567"/>
    <cellStyle name="Currency 7 2 2 9 3" xfId="11403"/>
    <cellStyle name="Currency 7 2 2 9 3 2" xfId="23029"/>
    <cellStyle name="Currency 7 2 2 9 3 2 2" xfId="32570"/>
    <cellStyle name="Currency 7 2 2 9 3 3" xfId="32569"/>
    <cellStyle name="Currency 7 2 2 9 4" xfId="15278"/>
    <cellStyle name="Currency 7 2 2 9 4 2" xfId="32571"/>
    <cellStyle name="Currency 7 2 2 9 5" xfId="32566"/>
    <cellStyle name="Currency 7 2 3" xfId="2423"/>
    <cellStyle name="Currency 7 2 3 2" xfId="2762"/>
    <cellStyle name="Currency 7 2 3 3" xfId="2761"/>
    <cellStyle name="Currency 7 2 3 3 2" xfId="5657"/>
    <cellStyle name="Currency 7 2 3 3 2 2" xfId="9533"/>
    <cellStyle name="Currency 7 2 3 3 2 2 2" xfId="21164"/>
    <cellStyle name="Currency 7 2 3 3 2 2 2 2" xfId="32575"/>
    <cellStyle name="Currency 7 2 3 3 2 2 3" xfId="32574"/>
    <cellStyle name="Currency 7 2 3 3 2 3" xfId="13413"/>
    <cellStyle name="Currency 7 2 3 3 2 3 2" xfId="25039"/>
    <cellStyle name="Currency 7 2 3 3 2 3 2 2" xfId="32577"/>
    <cellStyle name="Currency 7 2 3 3 2 3 3" xfId="32576"/>
    <cellStyle name="Currency 7 2 3 3 2 4" xfId="17288"/>
    <cellStyle name="Currency 7 2 3 3 2 4 2" xfId="32578"/>
    <cellStyle name="Currency 7 2 3 3 2 5" xfId="32573"/>
    <cellStyle name="Currency 7 2 3 3 3" xfId="3962"/>
    <cellStyle name="Currency 7 2 3 3 3 2" xfId="7839"/>
    <cellStyle name="Currency 7 2 3 3 3 2 2" xfId="19470"/>
    <cellStyle name="Currency 7 2 3 3 3 2 2 2" xfId="32581"/>
    <cellStyle name="Currency 7 2 3 3 3 2 3" xfId="32580"/>
    <cellStyle name="Currency 7 2 3 3 3 3" xfId="11719"/>
    <cellStyle name="Currency 7 2 3 3 3 3 2" xfId="23345"/>
    <cellStyle name="Currency 7 2 3 3 3 3 2 2" xfId="32583"/>
    <cellStyle name="Currency 7 2 3 3 3 3 3" xfId="32582"/>
    <cellStyle name="Currency 7 2 3 3 3 4" xfId="15594"/>
    <cellStyle name="Currency 7 2 3 3 3 4 2" xfId="32584"/>
    <cellStyle name="Currency 7 2 3 3 3 5" xfId="32579"/>
    <cellStyle name="Currency 7 2 3 3 4" xfId="6793"/>
    <cellStyle name="Currency 7 2 3 3 4 2" xfId="18424"/>
    <cellStyle name="Currency 7 2 3 3 4 2 2" xfId="32586"/>
    <cellStyle name="Currency 7 2 3 3 4 3" xfId="32585"/>
    <cellStyle name="Currency 7 2 3 3 5" xfId="10673"/>
    <cellStyle name="Currency 7 2 3 3 5 2" xfId="22299"/>
    <cellStyle name="Currency 7 2 3 3 5 2 2" xfId="32588"/>
    <cellStyle name="Currency 7 2 3 3 5 3" xfId="32587"/>
    <cellStyle name="Currency 7 2 3 3 6" xfId="14548"/>
    <cellStyle name="Currency 7 2 3 3 6 2" xfId="32589"/>
    <cellStyle name="Currency 7 2 3 3 7" xfId="32572"/>
    <cellStyle name="Currency 7 2 3 4" xfId="3408"/>
    <cellStyle name="Currency 7 2 3 4 2" xfId="6149"/>
    <cellStyle name="Currency 7 2 3 4 2 2" xfId="10025"/>
    <cellStyle name="Currency 7 2 3 4 2 2 2" xfId="21656"/>
    <cellStyle name="Currency 7 2 3 4 2 2 2 2" xfId="32593"/>
    <cellStyle name="Currency 7 2 3 4 2 2 3" xfId="32592"/>
    <cellStyle name="Currency 7 2 3 4 2 3" xfId="13905"/>
    <cellStyle name="Currency 7 2 3 4 2 3 2" xfId="25531"/>
    <cellStyle name="Currency 7 2 3 4 2 3 2 2" xfId="32595"/>
    <cellStyle name="Currency 7 2 3 4 2 3 3" xfId="32594"/>
    <cellStyle name="Currency 7 2 3 4 2 4" xfId="17780"/>
    <cellStyle name="Currency 7 2 3 4 2 4 2" xfId="32596"/>
    <cellStyle name="Currency 7 2 3 4 2 5" xfId="32591"/>
    <cellStyle name="Currency 7 2 3 4 3" xfId="4394"/>
    <cellStyle name="Currency 7 2 3 4 3 2" xfId="8271"/>
    <cellStyle name="Currency 7 2 3 4 3 2 2" xfId="19902"/>
    <cellStyle name="Currency 7 2 3 4 3 2 2 2" xfId="32599"/>
    <cellStyle name="Currency 7 2 3 4 3 2 3" xfId="32598"/>
    <cellStyle name="Currency 7 2 3 4 3 3" xfId="12151"/>
    <cellStyle name="Currency 7 2 3 4 3 3 2" xfId="23777"/>
    <cellStyle name="Currency 7 2 3 4 3 3 2 2" xfId="32601"/>
    <cellStyle name="Currency 7 2 3 4 3 3 3" xfId="32600"/>
    <cellStyle name="Currency 7 2 3 4 3 4" xfId="16026"/>
    <cellStyle name="Currency 7 2 3 4 3 4 2" xfId="32602"/>
    <cellStyle name="Currency 7 2 3 4 3 5" xfId="32597"/>
    <cellStyle name="Currency 7 2 3 4 4" xfId="7285"/>
    <cellStyle name="Currency 7 2 3 4 4 2" xfId="18916"/>
    <cellStyle name="Currency 7 2 3 4 4 2 2" xfId="32604"/>
    <cellStyle name="Currency 7 2 3 4 4 3" xfId="32603"/>
    <cellStyle name="Currency 7 2 3 4 5" xfId="11165"/>
    <cellStyle name="Currency 7 2 3 4 5 2" xfId="22791"/>
    <cellStyle name="Currency 7 2 3 4 5 2 2" xfId="32606"/>
    <cellStyle name="Currency 7 2 3 4 5 3" xfId="32605"/>
    <cellStyle name="Currency 7 2 3 4 6" xfId="15040"/>
    <cellStyle name="Currency 7 2 3 4 6 2" xfId="32607"/>
    <cellStyle name="Currency 7 2 3 4 7" xfId="32590"/>
    <cellStyle name="Currency 7 2 3 5" xfId="4743"/>
    <cellStyle name="Currency 7 2 3 5 2" xfId="8620"/>
    <cellStyle name="Currency 7 2 3 5 2 2" xfId="20251"/>
    <cellStyle name="Currency 7 2 3 5 2 2 2" xfId="32610"/>
    <cellStyle name="Currency 7 2 3 5 2 3" xfId="32609"/>
    <cellStyle name="Currency 7 2 3 5 3" xfId="12500"/>
    <cellStyle name="Currency 7 2 3 5 3 2" xfId="24126"/>
    <cellStyle name="Currency 7 2 3 5 3 2 2" xfId="32612"/>
    <cellStyle name="Currency 7 2 3 5 3 3" xfId="32611"/>
    <cellStyle name="Currency 7 2 3 5 4" xfId="16375"/>
    <cellStyle name="Currency 7 2 3 5 4 2" xfId="32613"/>
    <cellStyle name="Currency 7 2 3 5 5" xfId="32608"/>
    <cellStyle name="Currency 7 2 3 6" xfId="5092"/>
    <cellStyle name="Currency 7 2 3 6 2" xfId="8968"/>
    <cellStyle name="Currency 7 2 3 6 2 2" xfId="20599"/>
    <cellStyle name="Currency 7 2 3 6 2 2 2" xfId="32616"/>
    <cellStyle name="Currency 7 2 3 6 2 3" xfId="32615"/>
    <cellStyle name="Currency 7 2 3 6 3" xfId="12848"/>
    <cellStyle name="Currency 7 2 3 6 3 2" xfId="24474"/>
    <cellStyle name="Currency 7 2 3 6 3 2 2" xfId="32618"/>
    <cellStyle name="Currency 7 2 3 6 3 3" xfId="32617"/>
    <cellStyle name="Currency 7 2 3 6 4" xfId="16723"/>
    <cellStyle name="Currency 7 2 3 6 4 2" xfId="32619"/>
    <cellStyle name="Currency 7 2 3 6 5" xfId="32614"/>
    <cellStyle name="Currency 7 2 3 7" xfId="3704"/>
    <cellStyle name="Currency 7 2 3 7 2" xfId="7581"/>
    <cellStyle name="Currency 7 2 3 7 2 2" xfId="19212"/>
    <cellStyle name="Currency 7 2 3 7 2 2 2" xfId="32622"/>
    <cellStyle name="Currency 7 2 3 7 2 3" xfId="32621"/>
    <cellStyle name="Currency 7 2 3 7 3" xfId="11461"/>
    <cellStyle name="Currency 7 2 3 7 3 2" xfId="23087"/>
    <cellStyle name="Currency 7 2 3 7 3 2 2" xfId="32624"/>
    <cellStyle name="Currency 7 2 3 7 3 3" xfId="32623"/>
    <cellStyle name="Currency 7 2 3 7 4" xfId="15336"/>
    <cellStyle name="Currency 7 2 3 7 4 2" xfId="32625"/>
    <cellStyle name="Currency 7 2 3 7 5" xfId="32620"/>
    <cellStyle name="Currency 7 2 4" xfId="2763"/>
    <cellStyle name="Currency 7 2 5" xfId="2756"/>
    <cellStyle name="Currency 7 2 5 2" xfId="5654"/>
    <cellStyle name="Currency 7 2 5 2 2" xfId="9530"/>
    <cellStyle name="Currency 7 2 5 2 2 2" xfId="21161"/>
    <cellStyle name="Currency 7 2 5 2 2 2 2" xfId="32629"/>
    <cellStyle name="Currency 7 2 5 2 2 3" xfId="32628"/>
    <cellStyle name="Currency 7 2 5 2 3" xfId="13410"/>
    <cellStyle name="Currency 7 2 5 2 3 2" xfId="25036"/>
    <cellStyle name="Currency 7 2 5 2 3 2 2" xfId="32631"/>
    <cellStyle name="Currency 7 2 5 2 3 3" xfId="32630"/>
    <cellStyle name="Currency 7 2 5 2 4" xfId="17285"/>
    <cellStyle name="Currency 7 2 5 2 4 2" xfId="32632"/>
    <cellStyle name="Currency 7 2 5 2 5" xfId="32627"/>
    <cellStyle name="Currency 7 2 5 3" xfId="3959"/>
    <cellStyle name="Currency 7 2 5 3 2" xfId="7836"/>
    <cellStyle name="Currency 7 2 5 3 2 2" xfId="19467"/>
    <cellStyle name="Currency 7 2 5 3 2 2 2" xfId="32635"/>
    <cellStyle name="Currency 7 2 5 3 2 3" xfId="32634"/>
    <cellStyle name="Currency 7 2 5 3 3" xfId="11716"/>
    <cellStyle name="Currency 7 2 5 3 3 2" xfId="23342"/>
    <cellStyle name="Currency 7 2 5 3 3 2 2" xfId="32637"/>
    <cellStyle name="Currency 7 2 5 3 3 3" xfId="32636"/>
    <cellStyle name="Currency 7 2 5 3 4" xfId="15591"/>
    <cellStyle name="Currency 7 2 5 3 4 2" xfId="32638"/>
    <cellStyle name="Currency 7 2 5 3 5" xfId="32633"/>
    <cellStyle name="Currency 7 2 5 4" xfId="6790"/>
    <cellStyle name="Currency 7 2 5 4 2" xfId="18421"/>
    <cellStyle name="Currency 7 2 5 4 2 2" xfId="32640"/>
    <cellStyle name="Currency 7 2 5 4 3" xfId="32639"/>
    <cellStyle name="Currency 7 2 5 5" xfId="10670"/>
    <cellStyle name="Currency 7 2 5 5 2" xfId="22296"/>
    <cellStyle name="Currency 7 2 5 5 2 2" xfId="32642"/>
    <cellStyle name="Currency 7 2 5 5 3" xfId="32641"/>
    <cellStyle name="Currency 7 2 5 6" xfId="14545"/>
    <cellStyle name="Currency 7 2 5 6 2" xfId="32643"/>
    <cellStyle name="Currency 7 2 5 7" xfId="32626"/>
    <cellStyle name="Currency 7 2 6" xfId="3188"/>
    <cellStyle name="Currency 7 2 6 2" xfId="5929"/>
    <cellStyle name="Currency 7 2 6 2 2" xfId="9805"/>
    <cellStyle name="Currency 7 2 6 2 2 2" xfId="21436"/>
    <cellStyle name="Currency 7 2 6 2 2 2 2" xfId="32647"/>
    <cellStyle name="Currency 7 2 6 2 2 3" xfId="32646"/>
    <cellStyle name="Currency 7 2 6 2 3" xfId="13685"/>
    <cellStyle name="Currency 7 2 6 2 3 2" xfId="25311"/>
    <cellStyle name="Currency 7 2 6 2 3 2 2" xfId="32649"/>
    <cellStyle name="Currency 7 2 6 2 3 3" xfId="32648"/>
    <cellStyle name="Currency 7 2 6 2 4" xfId="17560"/>
    <cellStyle name="Currency 7 2 6 2 4 2" xfId="32650"/>
    <cellStyle name="Currency 7 2 6 2 5" xfId="32645"/>
    <cellStyle name="Currency 7 2 6 3" xfId="4391"/>
    <cellStyle name="Currency 7 2 6 3 2" xfId="8268"/>
    <cellStyle name="Currency 7 2 6 3 2 2" xfId="19899"/>
    <cellStyle name="Currency 7 2 6 3 2 2 2" xfId="32653"/>
    <cellStyle name="Currency 7 2 6 3 2 3" xfId="32652"/>
    <cellStyle name="Currency 7 2 6 3 3" xfId="12148"/>
    <cellStyle name="Currency 7 2 6 3 3 2" xfId="23774"/>
    <cellStyle name="Currency 7 2 6 3 3 2 2" xfId="32655"/>
    <cellStyle name="Currency 7 2 6 3 3 3" xfId="32654"/>
    <cellStyle name="Currency 7 2 6 3 4" xfId="16023"/>
    <cellStyle name="Currency 7 2 6 3 4 2" xfId="32656"/>
    <cellStyle name="Currency 7 2 6 3 5" xfId="32651"/>
    <cellStyle name="Currency 7 2 6 4" xfId="7065"/>
    <cellStyle name="Currency 7 2 6 4 2" xfId="18696"/>
    <cellStyle name="Currency 7 2 6 4 2 2" xfId="32658"/>
    <cellStyle name="Currency 7 2 6 4 3" xfId="32657"/>
    <cellStyle name="Currency 7 2 6 5" xfId="10945"/>
    <cellStyle name="Currency 7 2 6 5 2" xfId="22571"/>
    <cellStyle name="Currency 7 2 6 5 2 2" xfId="32660"/>
    <cellStyle name="Currency 7 2 6 5 3" xfId="32659"/>
    <cellStyle name="Currency 7 2 6 6" xfId="14820"/>
    <cellStyle name="Currency 7 2 6 6 2" xfId="32661"/>
    <cellStyle name="Currency 7 2 6 7" xfId="32644"/>
    <cellStyle name="Currency 7 2 7" xfId="4740"/>
    <cellStyle name="Currency 7 2 7 2" xfId="8617"/>
    <cellStyle name="Currency 7 2 7 2 2" xfId="20248"/>
    <cellStyle name="Currency 7 2 7 2 2 2" xfId="32664"/>
    <cellStyle name="Currency 7 2 7 2 3" xfId="32663"/>
    <cellStyle name="Currency 7 2 7 3" xfId="12497"/>
    <cellStyle name="Currency 7 2 7 3 2" xfId="24123"/>
    <cellStyle name="Currency 7 2 7 3 2 2" xfId="32666"/>
    <cellStyle name="Currency 7 2 7 3 3" xfId="32665"/>
    <cellStyle name="Currency 7 2 7 4" xfId="16372"/>
    <cellStyle name="Currency 7 2 7 4 2" xfId="32667"/>
    <cellStyle name="Currency 7 2 7 5" xfId="32662"/>
    <cellStyle name="Currency 7 2 8" xfId="5089"/>
    <cellStyle name="Currency 7 2 8 2" xfId="8965"/>
    <cellStyle name="Currency 7 2 8 2 2" xfId="20596"/>
    <cellStyle name="Currency 7 2 8 2 2 2" xfId="32670"/>
    <cellStyle name="Currency 7 2 8 2 3" xfId="32669"/>
    <cellStyle name="Currency 7 2 8 3" xfId="12845"/>
    <cellStyle name="Currency 7 2 8 3 2" xfId="24471"/>
    <cellStyle name="Currency 7 2 8 3 2 2" xfId="32672"/>
    <cellStyle name="Currency 7 2 8 3 3" xfId="32671"/>
    <cellStyle name="Currency 7 2 8 4" xfId="16720"/>
    <cellStyle name="Currency 7 2 8 4 2" xfId="32673"/>
    <cellStyle name="Currency 7 2 8 5" xfId="32668"/>
    <cellStyle name="Currency 7 2 9" xfId="5358"/>
    <cellStyle name="Currency 7 2 9 2" xfId="9234"/>
    <cellStyle name="Currency 7 2 9 2 2" xfId="20865"/>
    <cellStyle name="Currency 7 2 9 2 2 2" xfId="32676"/>
    <cellStyle name="Currency 7 2 9 2 3" xfId="32675"/>
    <cellStyle name="Currency 7 2 9 3" xfId="13114"/>
    <cellStyle name="Currency 7 2 9 3 2" xfId="24740"/>
    <cellStyle name="Currency 7 2 9 3 2 2" xfId="32678"/>
    <cellStyle name="Currency 7 2 9 3 3" xfId="32677"/>
    <cellStyle name="Currency 7 2 9 4" xfId="16989"/>
    <cellStyle name="Currency 7 2 9 4 2" xfId="32679"/>
    <cellStyle name="Currency 7 2 9 5" xfId="32674"/>
    <cellStyle name="Currency 7 3" xfId="2298"/>
    <cellStyle name="Currency 7 3 10" xfId="6348"/>
    <cellStyle name="Currency 7 3 10 2" xfId="10224"/>
    <cellStyle name="Currency 7 3 10 2 2" xfId="21855"/>
    <cellStyle name="Currency 7 3 10 2 2 2" xfId="32683"/>
    <cellStyle name="Currency 7 3 10 2 3" xfId="32682"/>
    <cellStyle name="Currency 7 3 10 3" xfId="14104"/>
    <cellStyle name="Currency 7 3 10 3 2" xfId="25730"/>
    <cellStyle name="Currency 7 3 10 3 2 2" xfId="32685"/>
    <cellStyle name="Currency 7 3 10 3 3" xfId="32684"/>
    <cellStyle name="Currency 7 3 10 4" xfId="17979"/>
    <cellStyle name="Currency 7 3 10 4 2" xfId="32686"/>
    <cellStyle name="Currency 7 3 10 5" xfId="32681"/>
    <cellStyle name="Currency 7 3 11" xfId="6568"/>
    <cellStyle name="Currency 7 3 11 2" xfId="18199"/>
    <cellStyle name="Currency 7 3 11 2 2" xfId="32688"/>
    <cellStyle name="Currency 7 3 11 3" xfId="32687"/>
    <cellStyle name="Currency 7 3 12" xfId="10448"/>
    <cellStyle name="Currency 7 3 12 2" xfId="22074"/>
    <cellStyle name="Currency 7 3 12 2 2" xfId="32690"/>
    <cellStyle name="Currency 7 3 12 3" xfId="32689"/>
    <cellStyle name="Currency 7 3 13" xfId="14323"/>
    <cellStyle name="Currency 7 3 13 2" xfId="32691"/>
    <cellStyle name="Currency 7 3 14" xfId="32680"/>
    <cellStyle name="Currency 7 3 2" xfId="2425"/>
    <cellStyle name="Currency 7 3 2 2" xfId="2766"/>
    <cellStyle name="Currency 7 3 2 3" xfId="2765"/>
    <cellStyle name="Currency 7 3 2 3 2" xfId="5659"/>
    <cellStyle name="Currency 7 3 2 3 2 2" xfId="9535"/>
    <cellStyle name="Currency 7 3 2 3 2 2 2" xfId="21166"/>
    <cellStyle name="Currency 7 3 2 3 2 2 2 2" xfId="32695"/>
    <cellStyle name="Currency 7 3 2 3 2 2 3" xfId="32694"/>
    <cellStyle name="Currency 7 3 2 3 2 3" xfId="13415"/>
    <cellStyle name="Currency 7 3 2 3 2 3 2" xfId="25041"/>
    <cellStyle name="Currency 7 3 2 3 2 3 2 2" xfId="32697"/>
    <cellStyle name="Currency 7 3 2 3 2 3 3" xfId="32696"/>
    <cellStyle name="Currency 7 3 2 3 2 4" xfId="17290"/>
    <cellStyle name="Currency 7 3 2 3 2 4 2" xfId="32698"/>
    <cellStyle name="Currency 7 3 2 3 2 5" xfId="32693"/>
    <cellStyle name="Currency 7 3 2 3 3" xfId="3964"/>
    <cellStyle name="Currency 7 3 2 3 3 2" xfId="7841"/>
    <cellStyle name="Currency 7 3 2 3 3 2 2" xfId="19472"/>
    <cellStyle name="Currency 7 3 2 3 3 2 2 2" xfId="32701"/>
    <cellStyle name="Currency 7 3 2 3 3 2 3" xfId="32700"/>
    <cellStyle name="Currency 7 3 2 3 3 3" xfId="11721"/>
    <cellStyle name="Currency 7 3 2 3 3 3 2" xfId="23347"/>
    <cellStyle name="Currency 7 3 2 3 3 3 2 2" xfId="32703"/>
    <cellStyle name="Currency 7 3 2 3 3 3 3" xfId="32702"/>
    <cellStyle name="Currency 7 3 2 3 3 4" xfId="15596"/>
    <cellStyle name="Currency 7 3 2 3 3 4 2" xfId="32704"/>
    <cellStyle name="Currency 7 3 2 3 3 5" xfId="32699"/>
    <cellStyle name="Currency 7 3 2 3 4" xfId="6795"/>
    <cellStyle name="Currency 7 3 2 3 4 2" xfId="18426"/>
    <cellStyle name="Currency 7 3 2 3 4 2 2" xfId="32706"/>
    <cellStyle name="Currency 7 3 2 3 4 3" xfId="32705"/>
    <cellStyle name="Currency 7 3 2 3 5" xfId="10675"/>
    <cellStyle name="Currency 7 3 2 3 5 2" xfId="22301"/>
    <cellStyle name="Currency 7 3 2 3 5 2 2" xfId="32708"/>
    <cellStyle name="Currency 7 3 2 3 5 3" xfId="32707"/>
    <cellStyle name="Currency 7 3 2 3 6" xfId="14550"/>
    <cellStyle name="Currency 7 3 2 3 6 2" xfId="32709"/>
    <cellStyle name="Currency 7 3 2 3 7" xfId="32692"/>
    <cellStyle name="Currency 7 3 2 4" xfId="3418"/>
    <cellStyle name="Currency 7 3 2 4 2" xfId="6159"/>
    <cellStyle name="Currency 7 3 2 4 2 2" xfId="10035"/>
    <cellStyle name="Currency 7 3 2 4 2 2 2" xfId="21666"/>
    <cellStyle name="Currency 7 3 2 4 2 2 2 2" xfId="32713"/>
    <cellStyle name="Currency 7 3 2 4 2 2 3" xfId="32712"/>
    <cellStyle name="Currency 7 3 2 4 2 3" xfId="13915"/>
    <cellStyle name="Currency 7 3 2 4 2 3 2" xfId="25541"/>
    <cellStyle name="Currency 7 3 2 4 2 3 2 2" xfId="32715"/>
    <cellStyle name="Currency 7 3 2 4 2 3 3" xfId="32714"/>
    <cellStyle name="Currency 7 3 2 4 2 4" xfId="17790"/>
    <cellStyle name="Currency 7 3 2 4 2 4 2" xfId="32716"/>
    <cellStyle name="Currency 7 3 2 4 2 5" xfId="32711"/>
    <cellStyle name="Currency 7 3 2 4 3" xfId="4396"/>
    <cellStyle name="Currency 7 3 2 4 3 2" xfId="8273"/>
    <cellStyle name="Currency 7 3 2 4 3 2 2" xfId="19904"/>
    <cellStyle name="Currency 7 3 2 4 3 2 2 2" xfId="32719"/>
    <cellStyle name="Currency 7 3 2 4 3 2 3" xfId="32718"/>
    <cellStyle name="Currency 7 3 2 4 3 3" xfId="12153"/>
    <cellStyle name="Currency 7 3 2 4 3 3 2" xfId="23779"/>
    <cellStyle name="Currency 7 3 2 4 3 3 2 2" xfId="32721"/>
    <cellStyle name="Currency 7 3 2 4 3 3 3" xfId="32720"/>
    <cellStyle name="Currency 7 3 2 4 3 4" xfId="16028"/>
    <cellStyle name="Currency 7 3 2 4 3 4 2" xfId="32722"/>
    <cellStyle name="Currency 7 3 2 4 3 5" xfId="32717"/>
    <cellStyle name="Currency 7 3 2 4 4" xfId="7295"/>
    <cellStyle name="Currency 7 3 2 4 4 2" xfId="18926"/>
    <cellStyle name="Currency 7 3 2 4 4 2 2" xfId="32724"/>
    <cellStyle name="Currency 7 3 2 4 4 3" xfId="32723"/>
    <cellStyle name="Currency 7 3 2 4 5" xfId="11175"/>
    <cellStyle name="Currency 7 3 2 4 5 2" xfId="22801"/>
    <cellStyle name="Currency 7 3 2 4 5 2 2" xfId="32726"/>
    <cellStyle name="Currency 7 3 2 4 5 3" xfId="32725"/>
    <cellStyle name="Currency 7 3 2 4 6" xfId="15050"/>
    <cellStyle name="Currency 7 3 2 4 6 2" xfId="32727"/>
    <cellStyle name="Currency 7 3 2 4 7" xfId="32710"/>
    <cellStyle name="Currency 7 3 2 5" xfId="4745"/>
    <cellStyle name="Currency 7 3 2 5 2" xfId="8622"/>
    <cellStyle name="Currency 7 3 2 5 2 2" xfId="20253"/>
    <cellStyle name="Currency 7 3 2 5 2 2 2" xfId="32730"/>
    <cellStyle name="Currency 7 3 2 5 2 3" xfId="32729"/>
    <cellStyle name="Currency 7 3 2 5 3" xfId="12502"/>
    <cellStyle name="Currency 7 3 2 5 3 2" xfId="24128"/>
    <cellStyle name="Currency 7 3 2 5 3 2 2" xfId="32732"/>
    <cellStyle name="Currency 7 3 2 5 3 3" xfId="32731"/>
    <cellStyle name="Currency 7 3 2 5 4" xfId="16377"/>
    <cellStyle name="Currency 7 3 2 5 4 2" xfId="32733"/>
    <cellStyle name="Currency 7 3 2 5 5" xfId="32728"/>
    <cellStyle name="Currency 7 3 2 6" xfId="5094"/>
    <cellStyle name="Currency 7 3 2 6 2" xfId="8970"/>
    <cellStyle name="Currency 7 3 2 6 2 2" xfId="20601"/>
    <cellStyle name="Currency 7 3 2 6 2 2 2" xfId="32736"/>
    <cellStyle name="Currency 7 3 2 6 2 3" xfId="32735"/>
    <cellStyle name="Currency 7 3 2 6 3" xfId="12850"/>
    <cellStyle name="Currency 7 3 2 6 3 2" xfId="24476"/>
    <cellStyle name="Currency 7 3 2 6 3 2 2" xfId="32738"/>
    <cellStyle name="Currency 7 3 2 6 3 3" xfId="32737"/>
    <cellStyle name="Currency 7 3 2 6 4" xfId="16725"/>
    <cellStyle name="Currency 7 3 2 6 4 2" xfId="32739"/>
    <cellStyle name="Currency 7 3 2 6 5" xfId="32734"/>
    <cellStyle name="Currency 7 3 2 7" xfId="3778"/>
    <cellStyle name="Currency 7 3 2 7 2" xfId="7655"/>
    <cellStyle name="Currency 7 3 2 7 2 2" xfId="19286"/>
    <cellStyle name="Currency 7 3 2 7 2 2 2" xfId="32742"/>
    <cellStyle name="Currency 7 3 2 7 2 3" xfId="32741"/>
    <cellStyle name="Currency 7 3 2 7 3" xfId="11535"/>
    <cellStyle name="Currency 7 3 2 7 3 2" xfId="23161"/>
    <cellStyle name="Currency 7 3 2 7 3 2 2" xfId="32744"/>
    <cellStyle name="Currency 7 3 2 7 3 3" xfId="32743"/>
    <cellStyle name="Currency 7 3 2 7 4" xfId="15410"/>
    <cellStyle name="Currency 7 3 2 7 4 2" xfId="32745"/>
    <cellStyle name="Currency 7 3 2 7 5" xfId="32740"/>
    <cellStyle name="Currency 7 3 3" xfId="2767"/>
    <cellStyle name="Currency 7 3 4" xfId="2764"/>
    <cellStyle name="Currency 7 3 4 2" xfId="5658"/>
    <cellStyle name="Currency 7 3 4 2 2" xfId="9534"/>
    <cellStyle name="Currency 7 3 4 2 2 2" xfId="21165"/>
    <cellStyle name="Currency 7 3 4 2 2 2 2" xfId="32749"/>
    <cellStyle name="Currency 7 3 4 2 2 3" xfId="32748"/>
    <cellStyle name="Currency 7 3 4 2 3" xfId="13414"/>
    <cellStyle name="Currency 7 3 4 2 3 2" xfId="25040"/>
    <cellStyle name="Currency 7 3 4 2 3 2 2" xfId="32751"/>
    <cellStyle name="Currency 7 3 4 2 3 3" xfId="32750"/>
    <cellStyle name="Currency 7 3 4 2 4" xfId="17289"/>
    <cellStyle name="Currency 7 3 4 2 4 2" xfId="32752"/>
    <cellStyle name="Currency 7 3 4 2 5" xfId="32747"/>
    <cellStyle name="Currency 7 3 4 3" xfId="3963"/>
    <cellStyle name="Currency 7 3 4 3 2" xfId="7840"/>
    <cellStyle name="Currency 7 3 4 3 2 2" xfId="19471"/>
    <cellStyle name="Currency 7 3 4 3 2 2 2" xfId="32755"/>
    <cellStyle name="Currency 7 3 4 3 2 3" xfId="32754"/>
    <cellStyle name="Currency 7 3 4 3 3" xfId="11720"/>
    <cellStyle name="Currency 7 3 4 3 3 2" xfId="23346"/>
    <cellStyle name="Currency 7 3 4 3 3 2 2" xfId="32757"/>
    <cellStyle name="Currency 7 3 4 3 3 3" xfId="32756"/>
    <cellStyle name="Currency 7 3 4 3 4" xfId="15595"/>
    <cellStyle name="Currency 7 3 4 3 4 2" xfId="32758"/>
    <cellStyle name="Currency 7 3 4 3 5" xfId="32753"/>
    <cellStyle name="Currency 7 3 4 4" xfId="6794"/>
    <cellStyle name="Currency 7 3 4 4 2" xfId="18425"/>
    <cellStyle name="Currency 7 3 4 4 2 2" xfId="32760"/>
    <cellStyle name="Currency 7 3 4 4 3" xfId="32759"/>
    <cellStyle name="Currency 7 3 4 5" xfId="10674"/>
    <cellStyle name="Currency 7 3 4 5 2" xfId="22300"/>
    <cellStyle name="Currency 7 3 4 5 2 2" xfId="32762"/>
    <cellStyle name="Currency 7 3 4 5 3" xfId="32761"/>
    <cellStyle name="Currency 7 3 4 6" xfId="14549"/>
    <cellStyle name="Currency 7 3 4 6 2" xfId="32763"/>
    <cellStyle name="Currency 7 3 4 7" xfId="32746"/>
    <cellStyle name="Currency 7 3 5" xfId="3268"/>
    <cellStyle name="Currency 7 3 5 2" xfId="6009"/>
    <cellStyle name="Currency 7 3 5 2 2" xfId="9885"/>
    <cellStyle name="Currency 7 3 5 2 2 2" xfId="21516"/>
    <cellStyle name="Currency 7 3 5 2 2 2 2" xfId="32767"/>
    <cellStyle name="Currency 7 3 5 2 2 3" xfId="32766"/>
    <cellStyle name="Currency 7 3 5 2 3" xfId="13765"/>
    <cellStyle name="Currency 7 3 5 2 3 2" xfId="25391"/>
    <cellStyle name="Currency 7 3 5 2 3 2 2" xfId="32769"/>
    <cellStyle name="Currency 7 3 5 2 3 3" xfId="32768"/>
    <cellStyle name="Currency 7 3 5 2 4" xfId="17640"/>
    <cellStyle name="Currency 7 3 5 2 4 2" xfId="32770"/>
    <cellStyle name="Currency 7 3 5 2 5" xfId="32765"/>
    <cellStyle name="Currency 7 3 5 3" xfId="4395"/>
    <cellStyle name="Currency 7 3 5 3 2" xfId="8272"/>
    <cellStyle name="Currency 7 3 5 3 2 2" xfId="19903"/>
    <cellStyle name="Currency 7 3 5 3 2 2 2" xfId="32773"/>
    <cellStyle name="Currency 7 3 5 3 2 3" xfId="32772"/>
    <cellStyle name="Currency 7 3 5 3 3" xfId="12152"/>
    <cellStyle name="Currency 7 3 5 3 3 2" xfId="23778"/>
    <cellStyle name="Currency 7 3 5 3 3 2 2" xfId="32775"/>
    <cellStyle name="Currency 7 3 5 3 3 3" xfId="32774"/>
    <cellStyle name="Currency 7 3 5 3 4" xfId="16027"/>
    <cellStyle name="Currency 7 3 5 3 4 2" xfId="32776"/>
    <cellStyle name="Currency 7 3 5 3 5" xfId="32771"/>
    <cellStyle name="Currency 7 3 5 4" xfId="7145"/>
    <cellStyle name="Currency 7 3 5 4 2" xfId="18776"/>
    <cellStyle name="Currency 7 3 5 4 2 2" xfId="32778"/>
    <cellStyle name="Currency 7 3 5 4 3" xfId="32777"/>
    <cellStyle name="Currency 7 3 5 5" xfId="11025"/>
    <cellStyle name="Currency 7 3 5 5 2" xfId="22651"/>
    <cellStyle name="Currency 7 3 5 5 2 2" xfId="32780"/>
    <cellStyle name="Currency 7 3 5 5 3" xfId="32779"/>
    <cellStyle name="Currency 7 3 5 6" xfId="14900"/>
    <cellStyle name="Currency 7 3 5 6 2" xfId="32781"/>
    <cellStyle name="Currency 7 3 5 7" xfId="32764"/>
    <cellStyle name="Currency 7 3 6" xfId="4744"/>
    <cellStyle name="Currency 7 3 6 2" xfId="8621"/>
    <cellStyle name="Currency 7 3 6 2 2" xfId="20252"/>
    <cellStyle name="Currency 7 3 6 2 2 2" xfId="32784"/>
    <cellStyle name="Currency 7 3 6 2 3" xfId="32783"/>
    <cellStyle name="Currency 7 3 6 3" xfId="12501"/>
    <cellStyle name="Currency 7 3 6 3 2" xfId="24127"/>
    <cellStyle name="Currency 7 3 6 3 2 2" xfId="32786"/>
    <cellStyle name="Currency 7 3 6 3 3" xfId="32785"/>
    <cellStyle name="Currency 7 3 6 4" xfId="16376"/>
    <cellStyle name="Currency 7 3 6 4 2" xfId="32787"/>
    <cellStyle name="Currency 7 3 6 5" xfId="32782"/>
    <cellStyle name="Currency 7 3 7" xfId="5093"/>
    <cellStyle name="Currency 7 3 7 2" xfId="8969"/>
    <cellStyle name="Currency 7 3 7 2 2" xfId="20600"/>
    <cellStyle name="Currency 7 3 7 2 2 2" xfId="32790"/>
    <cellStyle name="Currency 7 3 7 2 3" xfId="32789"/>
    <cellStyle name="Currency 7 3 7 3" xfId="12849"/>
    <cellStyle name="Currency 7 3 7 3 2" xfId="24475"/>
    <cellStyle name="Currency 7 3 7 3 2 2" xfId="32792"/>
    <cellStyle name="Currency 7 3 7 3 3" xfId="32791"/>
    <cellStyle name="Currency 7 3 7 4" xfId="16724"/>
    <cellStyle name="Currency 7 3 7 4 2" xfId="32793"/>
    <cellStyle name="Currency 7 3 7 5" xfId="32788"/>
    <cellStyle name="Currency 7 3 8" xfId="5432"/>
    <cellStyle name="Currency 7 3 8 2" xfId="9308"/>
    <cellStyle name="Currency 7 3 8 2 2" xfId="20939"/>
    <cellStyle name="Currency 7 3 8 2 2 2" xfId="32796"/>
    <cellStyle name="Currency 7 3 8 2 3" xfId="32795"/>
    <cellStyle name="Currency 7 3 8 3" xfId="13188"/>
    <cellStyle name="Currency 7 3 8 3 2" xfId="24814"/>
    <cellStyle name="Currency 7 3 8 3 2 2" xfId="32798"/>
    <cellStyle name="Currency 7 3 8 3 3" xfId="32797"/>
    <cellStyle name="Currency 7 3 8 4" xfId="17063"/>
    <cellStyle name="Currency 7 3 8 4 2" xfId="32799"/>
    <cellStyle name="Currency 7 3 8 5" xfId="32794"/>
    <cellStyle name="Currency 7 3 9" xfId="3611"/>
    <cellStyle name="Currency 7 3 9 2" xfId="7488"/>
    <cellStyle name="Currency 7 3 9 2 2" xfId="19119"/>
    <cellStyle name="Currency 7 3 9 2 2 2" xfId="32802"/>
    <cellStyle name="Currency 7 3 9 2 3" xfId="32801"/>
    <cellStyle name="Currency 7 3 9 3" xfId="11368"/>
    <cellStyle name="Currency 7 3 9 3 2" xfId="22994"/>
    <cellStyle name="Currency 7 3 9 3 2 2" xfId="32804"/>
    <cellStyle name="Currency 7 3 9 3 3" xfId="32803"/>
    <cellStyle name="Currency 7 3 9 4" xfId="15243"/>
    <cellStyle name="Currency 7 3 9 4 2" xfId="32805"/>
    <cellStyle name="Currency 7 3 9 5" xfId="32800"/>
    <cellStyle name="Currency 7 4" xfId="2422"/>
    <cellStyle name="Currency 7 4 2" xfId="2769"/>
    <cellStyle name="Currency 7 4 3" xfId="2768"/>
    <cellStyle name="Currency 7 4 3 2" xfId="5660"/>
    <cellStyle name="Currency 7 4 3 2 2" xfId="9536"/>
    <cellStyle name="Currency 7 4 3 2 2 2" xfId="21167"/>
    <cellStyle name="Currency 7 4 3 2 2 2 2" xfId="32809"/>
    <cellStyle name="Currency 7 4 3 2 2 3" xfId="32808"/>
    <cellStyle name="Currency 7 4 3 2 3" xfId="13416"/>
    <cellStyle name="Currency 7 4 3 2 3 2" xfId="25042"/>
    <cellStyle name="Currency 7 4 3 2 3 2 2" xfId="32811"/>
    <cellStyle name="Currency 7 4 3 2 3 3" xfId="32810"/>
    <cellStyle name="Currency 7 4 3 2 4" xfId="17291"/>
    <cellStyle name="Currency 7 4 3 2 4 2" xfId="32812"/>
    <cellStyle name="Currency 7 4 3 2 5" xfId="32807"/>
    <cellStyle name="Currency 7 4 3 3" xfId="3965"/>
    <cellStyle name="Currency 7 4 3 3 2" xfId="7842"/>
    <cellStyle name="Currency 7 4 3 3 2 2" xfId="19473"/>
    <cellStyle name="Currency 7 4 3 3 2 2 2" xfId="32815"/>
    <cellStyle name="Currency 7 4 3 3 2 3" xfId="32814"/>
    <cellStyle name="Currency 7 4 3 3 3" xfId="11722"/>
    <cellStyle name="Currency 7 4 3 3 3 2" xfId="23348"/>
    <cellStyle name="Currency 7 4 3 3 3 2 2" xfId="32817"/>
    <cellStyle name="Currency 7 4 3 3 3 3" xfId="32816"/>
    <cellStyle name="Currency 7 4 3 3 4" xfId="15597"/>
    <cellStyle name="Currency 7 4 3 3 4 2" xfId="32818"/>
    <cellStyle name="Currency 7 4 3 3 5" xfId="32813"/>
    <cellStyle name="Currency 7 4 3 4" xfId="6796"/>
    <cellStyle name="Currency 7 4 3 4 2" xfId="18427"/>
    <cellStyle name="Currency 7 4 3 4 2 2" xfId="32820"/>
    <cellStyle name="Currency 7 4 3 4 3" xfId="32819"/>
    <cellStyle name="Currency 7 4 3 5" xfId="10676"/>
    <cellStyle name="Currency 7 4 3 5 2" xfId="22302"/>
    <cellStyle name="Currency 7 4 3 5 2 2" xfId="32822"/>
    <cellStyle name="Currency 7 4 3 5 3" xfId="32821"/>
    <cellStyle name="Currency 7 4 3 6" xfId="14551"/>
    <cellStyle name="Currency 7 4 3 6 2" xfId="32823"/>
    <cellStyle name="Currency 7 4 3 7" xfId="32806"/>
    <cellStyle name="Currency 7 4 4" xfId="3417"/>
    <cellStyle name="Currency 7 4 4 2" xfId="6158"/>
    <cellStyle name="Currency 7 4 4 2 2" xfId="10034"/>
    <cellStyle name="Currency 7 4 4 2 2 2" xfId="21665"/>
    <cellStyle name="Currency 7 4 4 2 2 2 2" xfId="32827"/>
    <cellStyle name="Currency 7 4 4 2 2 3" xfId="32826"/>
    <cellStyle name="Currency 7 4 4 2 3" xfId="13914"/>
    <cellStyle name="Currency 7 4 4 2 3 2" xfId="25540"/>
    <cellStyle name="Currency 7 4 4 2 3 2 2" xfId="32829"/>
    <cellStyle name="Currency 7 4 4 2 3 3" xfId="32828"/>
    <cellStyle name="Currency 7 4 4 2 4" xfId="17789"/>
    <cellStyle name="Currency 7 4 4 2 4 2" xfId="32830"/>
    <cellStyle name="Currency 7 4 4 2 5" xfId="32825"/>
    <cellStyle name="Currency 7 4 4 3" xfId="4397"/>
    <cellStyle name="Currency 7 4 4 3 2" xfId="8274"/>
    <cellStyle name="Currency 7 4 4 3 2 2" xfId="19905"/>
    <cellStyle name="Currency 7 4 4 3 2 2 2" xfId="32833"/>
    <cellStyle name="Currency 7 4 4 3 2 3" xfId="32832"/>
    <cellStyle name="Currency 7 4 4 3 3" xfId="12154"/>
    <cellStyle name="Currency 7 4 4 3 3 2" xfId="23780"/>
    <cellStyle name="Currency 7 4 4 3 3 2 2" xfId="32835"/>
    <cellStyle name="Currency 7 4 4 3 3 3" xfId="32834"/>
    <cellStyle name="Currency 7 4 4 3 4" xfId="16029"/>
    <cellStyle name="Currency 7 4 4 3 4 2" xfId="32836"/>
    <cellStyle name="Currency 7 4 4 3 5" xfId="32831"/>
    <cellStyle name="Currency 7 4 4 4" xfId="7294"/>
    <cellStyle name="Currency 7 4 4 4 2" xfId="18925"/>
    <cellStyle name="Currency 7 4 4 4 2 2" xfId="32838"/>
    <cellStyle name="Currency 7 4 4 4 3" xfId="32837"/>
    <cellStyle name="Currency 7 4 4 5" xfId="11174"/>
    <cellStyle name="Currency 7 4 4 5 2" xfId="22800"/>
    <cellStyle name="Currency 7 4 4 5 2 2" xfId="32840"/>
    <cellStyle name="Currency 7 4 4 5 3" xfId="32839"/>
    <cellStyle name="Currency 7 4 4 6" xfId="15049"/>
    <cellStyle name="Currency 7 4 4 6 2" xfId="32841"/>
    <cellStyle name="Currency 7 4 4 7" xfId="32824"/>
    <cellStyle name="Currency 7 4 5" xfId="4746"/>
    <cellStyle name="Currency 7 4 5 2" xfId="8623"/>
    <cellStyle name="Currency 7 4 5 2 2" xfId="20254"/>
    <cellStyle name="Currency 7 4 5 2 2 2" xfId="32844"/>
    <cellStyle name="Currency 7 4 5 2 3" xfId="32843"/>
    <cellStyle name="Currency 7 4 5 3" xfId="12503"/>
    <cellStyle name="Currency 7 4 5 3 2" xfId="24129"/>
    <cellStyle name="Currency 7 4 5 3 2 2" xfId="32846"/>
    <cellStyle name="Currency 7 4 5 3 3" xfId="32845"/>
    <cellStyle name="Currency 7 4 5 4" xfId="16378"/>
    <cellStyle name="Currency 7 4 5 4 2" xfId="32847"/>
    <cellStyle name="Currency 7 4 5 5" xfId="32842"/>
    <cellStyle name="Currency 7 4 6" xfId="5095"/>
    <cellStyle name="Currency 7 4 6 2" xfId="8971"/>
    <cellStyle name="Currency 7 4 6 2 2" xfId="20602"/>
    <cellStyle name="Currency 7 4 6 2 2 2" xfId="32850"/>
    <cellStyle name="Currency 7 4 6 2 3" xfId="32849"/>
    <cellStyle name="Currency 7 4 6 3" xfId="12851"/>
    <cellStyle name="Currency 7 4 6 3 2" xfId="24477"/>
    <cellStyle name="Currency 7 4 6 3 2 2" xfId="32852"/>
    <cellStyle name="Currency 7 4 6 3 3" xfId="32851"/>
    <cellStyle name="Currency 7 4 6 4" xfId="16726"/>
    <cellStyle name="Currency 7 4 6 4 2" xfId="32853"/>
    <cellStyle name="Currency 7 4 6 5" xfId="32848"/>
    <cellStyle name="Currency 7 4 7" xfId="3703"/>
    <cellStyle name="Currency 7 4 7 2" xfId="7580"/>
    <cellStyle name="Currency 7 4 7 2 2" xfId="19211"/>
    <cellStyle name="Currency 7 4 7 2 2 2" xfId="32856"/>
    <cellStyle name="Currency 7 4 7 2 3" xfId="32855"/>
    <cellStyle name="Currency 7 4 7 3" xfId="11460"/>
    <cellStyle name="Currency 7 4 7 3 2" xfId="23086"/>
    <cellStyle name="Currency 7 4 7 3 2 2" xfId="32858"/>
    <cellStyle name="Currency 7 4 7 3 3" xfId="32857"/>
    <cellStyle name="Currency 7 4 7 4" xfId="15335"/>
    <cellStyle name="Currency 7 4 7 4 2" xfId="32859"/>
    <cellStyle name="Currency 7 4 7 5" xfId="32854"/>
    <cellStyle name="Currency 7 5" xfId="2770"/>
    <cellStyle name="Currency 7 6" xfId="2755"/>
    <cellStyle name="Currency 7 6 2" xfId="5653"/>
    <cellStyle name="Currency 7 6 2 2" xfId="9529"/>
    <cellStyle name="Currency 7 6 2 2 2" xfId="21160"/>
    <cellStyle name="Currency 7 6 2 2 2 2" xfId="32863"/>
    <cellStyle name="Currency 7 6 2 2 3" xfId="32862"/>
    <cellStyle name="Currency 7 6 2 3" xfId="13409"/>
    <cellStyle name="Currency 7 6 2 3 2" xfId="25035"/>
    <cellStyle name="Currency 7 6 2 3 2 2" xfId="32865"/>
    <cellStyle name="Currency 7 6 2 3 3" xfId="32864"/>
    <cellStyle name="Currency 7 6 2 4" xfId="17284"/>
    <cellStyle name="Currency 7 6 2 4 2" xfId="32866"/>
    <cellStyle name="Currency 7 6 2 5" xfId="32861"/>
    <cellStyle name="Currency 7 6 3" xfId="3958"/>
    <cellStyle name="Currency 7 6 3 2" xfId="7835"/>
    <cellStyle name="Currency 7 6 3 2 2" xfId="19466"/>
    <cellStyle name="Currency 7 6 3 2 2 2" xfId="32869"/>
    <cellStyle name="Currency 7 6 3 2 3" xfId="32868"/>
    <cellStyle name="Currency 7 6 3 3" xfId="11715"/>
    <cellStyle name="Currency 7 6 3 3 2" xfId="23341"/>
    <cellStyle name="Currency 7 6 3 3 2 2" xfId="32871"/>
    <cellStyle name="Currency 7 6 3 3 3" xfId="32870"/>
    <cellStyle name="Currency 7 6 3 4" xfId="15590"/>
    <cellStyle name="Currency 7 6 3 4 2" xfId="32872"/>
    <cellStyle name="Currency 7 6 3 5" xfId="32867"/>
    <cellStyle name="Currency 7 6 4" xfId="6789"/>
    <cellStyle name="Currency 7 6 4 2" xfId="18420"/>
    <cellStyle name="Currency 7 6 4 2 2" xfId="32874"/>
    <cellStyle name="Currency 7 6 4 3" xfId="32873"/>
    <cellStyle name="Currency 7 6 5" xfId="10669"/>
    <cellStyle name="Currency 7 6 5 2" xfId="22295"/>
    <cellStyle name="Currency 7 6 5 2 2" xfId="32876"/>
    <cellStyle name="Currency 7 6 5 3" xfId="32875"/>
    <cellStyle name="Currency 7 6 6" xfId="14544"/>
    <cellStyle name="Currency 7 6 6 2" xfId="32877"/>
    <cellStyle name="Currency 7 6 7" xfId="32860"/>
    <cellStyle name="Currency 7 7" xfId="3187"/>
    <cellStyle name="Currency 7 7 2" xfId="5928"/>
    <cellStyle name="Currency 7 7 2 2" xfId="9804"/>
    <cellStyle name="Currency 7 7 2 2 2" xfId="21435"/>
    <cellStyle name="Currency 7 7 2 2 2 2" xfId="32881"/>
    <cellStyle name="Currency 7 7 2 2 3" xfId="32880"/>
    <cellStyle name="Currency 7 7 2 3" xfId="13684"/>
    <cellStyle name="Currency 7 7 2 3 2" xfId="25310"/>
    <cellStyle name="Currency 7 7 2 3 2 2" xfId="32883"/>
    <cellStyle name="Currency 7 7 2 3 3" xfId="32882"/>
    <cellStyle name="Currency 7 7 2 4" xfId="17559"/>
    <cellStyle name="Currency 7 7 2 4 2" xfId="32884"/>
    <cellStyle name="Currency 7 7 2 5" xfId="32879"/>
    <cellStyle name="Currency 7 7 3" xfId="4390"/>
    <cellStyle name="Currency 7 7 3 2" xfId="8267"/>
    <cellStyle name="Currency 7 7 3 2 2" xfId="19898"/>
    <cellStyle name="Currency 7 7 3 2 2 2" xfId="32887"/>
    <cellStyle name="Currency 7 7 3 2 3" xfId="32886"/>
    <cellStyle name="Currency 7 7 3 3" xfId="12147"/>
    <cellStyle name="Currency 7 7 3 3 2" xfId="23773"/>
    <cellStyle name="Currency 7 7 3 3 2 2" xfId="32889"/>
    <cellStyle name="Currency 7 7 3 3 3" xfId="32888"/>
    <cellStyle name="Currency 7 7 3 4" xfId="16022"/>
    <cellStyle name="Currency 7 7 3 4 2" xfId="32890"/>
    <cellStyle name="Currency 7 7 3 5" xfId="32885"/>
    <cellStyle name="Currency 7 7 4" xfId="7064"/>
    <cellStyle name="Currency 7 7 4 2" xfId="18695"/>
    <cellStyle name="Currency 7 7 4 2 2" xfId="32892"/>
    <cellStyle name="Currency 7 7 4 3" xfId="32891"/>
    <cellStyle name="Currency 7 7 5" xfId="10944"/>
    <cellStyle name="Currency 7 7 5 2" xfId="22570"/>
    <cellStyle name="Currency 7 7 5 2 2" xfId="32894"/>
    <cellStyle name="Currency 7 7 5 3" xfId="32893"/>
    <cellStyle name="Currency 7 7 6" xfId="14819"/>
    <cellStyle name="Currency 7 7 6 2" xfId="32895"/>
    <cellStyle name="Currency 7 7 7" xfId="32878"/>
    <cellStyle name="Currency 7 8" xfId="4739"/>
    <cellStyle name="Currency 7 8 2" xfId="8616"/>
    <cellStyle name="Currency 7 8 2 2" xfId="20247"/>
    <cellStyle name="Currency 7 8 2 2 2" xfId="32898"/>
    <cellStyle name="Currency 7 8 2 3" xfId="32897"/>
    <cellStyle name="Currency 7 8 3" xfId="12496"/>
    <cellStyle name="Currency 7 8 3 2" xfId="24122"/>
    <cellStyle name="Currency 7 8 3 2 2" xfId="32900"/>
    <cellStyle name="Currency 7 8 3 3" xfId="32899"/>
    <cellStyle name="Currency 7 8 4" xfId="16371"/>
    <cellStyle name="Currency 7 8 4 2" xfId="32901"/>
    <cellStyle name="Currency 7 8 5" xfId="32896"/>
    <cellStyle name="Currency 7 9" xfId="5088"/>
    <cellStyle name="Currency 7 9 2" xfId="8964"/>
    <cellStyle name="Currency 7 9 2 2" xfId="20595"/>
    <cellStyle name="Currency 7 9 2 2 2" xfId="32904"/>
    <cellStyle name="Currency 7 9 2 3" xfId="32903"/>
    <cellStyle name="Currency 7 9 3" xfId="12844"/>
    <cellStyle name="Currency 7 9 3 2" xfId="24470"/>
    <cellStyle name="Currency 7 9 3 2 2" xfId="32906"/>
    <cellStyle name="Currency 7 9 3 3" xfId="32905"/>
    <cellStyle name="Currency 7 9 4" xfId="16719"/>
    <cellStyle name="Currency 7 9 4 2" xfId="32907"/>
    <cellStyle name="Currency 7 9 5" xfId="32902"/>
    <cellStyle name="Currency 8" xfId="2207"/>
    <cellStyle name="Currency 8 10" xfId="5359"/>
    <cellStyle name="Currency 8 10 2" xfId="9235"/>
    <cellStyle name="Currency 8 10 2 2" xfId="20866"/>
    <cellStyle name="Currency 8 10 2 2 2" xfId="32911"/>
    <cellStyle name="Currency 8 10 2 3" xfId="32910"/>
    <cellStyle name="Currency 8 10 3" xfId="13115"/>
    <cellStyle name="Currency 8 10 3 2" xfId="24741"/>
    <cellStyle name="Currency 8 10 3 2 2" xfId="32913"/>
    <cellStyle name="Currency 8 10 3 3" xfId="32912"/>
    <cellStyle name="Currency 8 10 4" xfId="16990"/>
    <cellStyle name="Currency 8 10 4 2" xfId="32914"/>
    <cellStyle name="Currency 8 10 5" xfId="32909"/>
    <cellStyle name="Currency 8 11" xfId="3534"/>
    <cellStyle name="Currency 8 11 2" xfId="7411"/>
    <cellStyle name="Currency 8 11 2 2" xfId="19042"/>
    <cellStyle name="Currency 8 11 2 2 2" xfId="32917"/>
    <cellStyle name="Currency 8 11 2 3" xfId="32916"/>
    <cellStyle name="Currency 8 11 3" xfId="11291"/>
    <cellStyle name="Currency 8 11 3 2" xfId="22917"/>
    <cellStyle name="Currency 8 11 3 2 2" xfId="32919"/>
    <cellStyle name="Currency 8 11 3 3" xfId="32918"/>
    <cellStyle name="Currency 8 11 4" xfId="15166"/>
    <cellStyle name="Currency 8 11 4 2" xfId="32920"/>
    <cellStyle name="Currency 8 11 5" xfId="32915"/>
    <cellStyle name="Currency 8 12" xfId="6275"/>
    <cellStyle name="Currency 8 12 2" xfId="10151"/>
    <cellStyle name="Currency 8 12 2 2" xfId="21782"/>
    <cellStyle name="Currency 8 12 2 2 2" xfId="32923"/>
    <cellStyle name="Currency 8 12 2 3" xfId="32922"/>
    <cellStyle name="Currency 8 12 3" xfId="14031"/>
    <cellStyle name="Currency 8 12 3 2" xfId="25657"/>
    <cellStyle name="Currency 8 12 3 2 2" xfId="32925"/>
    <cellStyle name="Currency 8 12 3 3" xfId="32924"/>
    <cellStyle name="Currency 8 12 4" xfId="17906"/>
    <cellStyle name="Currency 8 12 4 2" xfId="32926"/>
    <cellStyle name="Currency 8 12 5" xfId="32921"/>
    <cellStyle name="Currency 8 13" xfId="6495"/>
    <cellStyle name="Currency 8 13 2" xfId="18126"/>
    <cellStyle name="Currency 8 13 2 2" xfId="32928"/>
    <cellStyle name="Currency 8 13 3" xfId="32927"/>
    <cellStyle name="Currency 8 14" xfId="10375"/>
    <cellStyle name="Currency 8 14 2" xfId="22001"/>
    <cellStyle name="Currency 8 14 2 2" xfId="32930"/>
    <cellStyle name="Currency 8 14 3" xfId="32929"/>
    <cellStyle name="Currency 8 15" xfId="14250"/>
    <cellStyle name="Currency 8 15 2" xfId="32931"/>
    <cellStyle name="Currency 8 16" xfId="32908"/>
    <cellStyle name="Currency 8 2" xfId="2208"/>
    <cellStyle name="Currency 8 2 10" xfId="3535"/>
    <cellStyle name="Currency 8 2 10 2" xfId="7412"/>
    <cellStyle name="Currency 8 2 10 2 2" xfId="19043"/>
    <cellStyle name="Currency 8 2 10 2 2 2" xfId="32935"/>
    <cellStyle name="Currency 8 2 10 2 3" xfId="32934"/>
    <cellStyle name="Currency 8 2 10 3" xfId="11292"/>
    <cellStyle name="Currency 8 2 10 3 2" xfId="22918"/>
    <cellStyle name="Currency 8 2 10 3 2 2" xfId="32937"/>
    <cellStyle name="Currency 8 2 10 3 3" xfId="32936"/>
    <cellStyle name="Currency 8 2 10 4" xfId="15167"/>
    <cellStyle name="Currency 8 2 10 4 2" xfId="32938"/>
    <cellStyle name="Currency 8 2 10 5" xfId="32933"/>
    <cellStyle name="Currency 8 2 11" xfId="6276"/>
    <cellStyle name="Currency 8 2 11 2" xfId="10152"/>
    <cellStyle name="Currency 8 2 11 2 2" xfId="21783"/>
    <cellStyle name="Currency 8 2 11 2 2 2" xfId="32941"/>
    <cellStyle name="Currency 8 2 11 2 3" xfId="32940"/>
    <cellStyle name="Currency 8 2 11 3" xfId="14032"/>
    <cellStyle name="Currency 8 2 11 3 2" xfId="25658"/>
    <cellStyle name="Currency 8 2 11 3 2 2" xfId="32943"/>
    <cellStyle name="Currency 8 2 11 3 3" xfId="32942"/>
    <cellStyle name="Currency 8 2 11 4" xfId="17907"/>
    <cellStyle name="Currency 8 2 11 4 2" xfId="32944"/>
    <cellStyle name="Currency 8 2 11 5" xfId="32939"/>
    <cellStyle name="Currency 8 2 12" xfId="6496"/>
    <cellStyle name="Currency 8 2 12 2" xfId="18127"/>
    <cellStyle name="Currency 8 2 12 2 2" xfId="32946"/>
    <cellStyle name="Currency 8 2 12 3" xfId="32945"/>
    <cellStyle name="Currency 8 2 13" xfId="10376"/>
    <cellStyle name="Currency 8 2 13 2" xfId="22002"/>
    <cellStyle name="Currency 8 2 13 2 2" xfId="32948"/>
    <cellStyle name="Currency 8 2 13 3" xfId="32947"/>
    <cellStyle name="Currency 8 2 14" xfId="14251"/>
    <cellStyle name="Currency 8 2 14 2" xfId="32949"/>
    <cellStyle name="Currency 8 2 15" xfId="32932"/>
    <cellStyle name="Currency 8 2 2" xfId="2335"/>
    <cellStyle name="Currency 8 2 2 10" xfId="6384"/>
    <cellStyle name="Currency 8 2 2 10 2" xfId="10260"/>
    <cellStyle name="Currency 8 2 2 10 2 2" xfId="21891"/>
    <cellStyle name="Currency 8 2 2 10 2 2 2" xfId="32953"/>
    <cellStyle name="Currency 8 2 2 10 2 3" xfId="32952"/>
    <cellStyle name="Currency 8 2 2 10 3" xfId="14140"/>
    <cellStyle name="Currency 8 2 2 10 3 2" xfId="25766"/>
    <cellStyle name="Currency 8 2 2 10 3 2 2" xfId="32955"/>
    <cellStyle name="Currency 8 2 2 10 3 3" xfId="32954"/>
    <cellStyle name="Currency 8 2 2 10 4" xfId="18015"/>
    <cellStyle name="Currency 8 2 2 10 4 2" xfId="32956"/>
    <cellStyle name="Currency 8 2 2 10 5" xfId="32951"/>
    <cellStyle name="Currency 8 2 2 11" xfId="6604"/>
    <cellStyle name="Currency 8 2 2 11 2" xfId="18235"/>
    <cellStyle name="Currency 8 2 2 11 2 2" xfId="32958"/>
    <cellStyle name="Currency 8 2 2 11 3" xfId="32957"/>
    <cellStyle name="Currency 8 2 2 12" xfId="10484"/>
    <cellStyle name="Currency 8 2 2 12 2" xfId="22110"/>
    <cellStyle name="Currency 8 2 2 12 2 2" xfId="32960"/>
    <cellStyle name="Currency 8 2 2 12 3" xfId="32959"/>
    <cellStyle name="Currency 8 2 2 13" xfId="14359"/>
    <cellStyle name="Currency 8 2 2 13 2" xfId="32961"/>
    <cellStyle name="Currency 8 2 2 14" xfId="32950"/>
    <cellStyle name="Currency 8 2 2 2" xfId="2428"/>
    <cellStyle name="Currency 8 2 2 2 2" xfId="2775"/>
    <cellStyle name="Currency 8 2 2 2 3" xfId="2774"/>
    <cellStyle name="Currency 8 2 2 2 3 2" xfId="5664"/>
    <cellStyle name="Currency 8 2 2 2 3 2 2" xfId="9540"/>
    <cellStyle name="Currency 8 2 2 2 3 2 2 2" xfId="21171"/>
    <cellStyle name="Currency 8 2 2 2 3 2 2 2 2" xfId="32965"/>
    <cellStyle name="Currency 8 2 2 2 3 2 2 3" xfId="32964"/>
    <cellStyle name="Currency 8 2 2 2 3 2 3" xfId="13420"/>
    <cellStyle name="Currency 8 2 2 2 3 2 3 2" xfId="25046"/>
    <cellStyle name="Currency 8 2 2 2 3 2 3 2 2" xfId="32967"/>
    <cellStyle name="Currency 8 2 2 2 3 2 3 3" xfId="32966"/>
    <cellStyle name="Currency 8 2 2 2 3 2 4" xfId="17295"/>
    <cellStyle name="Currency 8 2 2 2 3 2 4 2" xfId="32968"/>
    <cellStyle name="Currency 8 2 2 2 3 2 5" xfId="32963"/>
    <cellStyle name="Currency 8 2 2 2 3 3" xfId="3969"/>
    <cellStyle name="Currency 8 2 2 2 3 3 2" xfId="7846"/>
    <cellStyle name="Currency 8 2 2 2 3 3 2 2" xfId="19477"/>
    <cellStyle name="Currency 8 2 2 2 3 3 2 2 2" xfId="32971"/>
    <cellStyle name="Currency 8 2 2 2 3 3 2 3" xfId="32970"/>
    <cellStyle name="Currency 8 2 2 2 3 3 3" xfId="11726"/>
    <cellStyle name="Currency 8 2 2 2 3 3 3 2" xfId="23352"/>
    <cellStyle name="Currency 8 2 2 2 3 3 3 2 2" xfId="32973"/>
    <cellStyle name="Currency 8 2 2 2 3 3 3 3" xfId="32972"/>
    <cellStyle name="Currency 8 2 2 2 3 3 4" xfId="15601"/>
    <cellStyle name="Currency 8 2 2 2 3 3 4 2" xfId="32974"/>
    <cellStyle name="Currency 8 2 2 2 3 3 5" xfId="32969"/>
    <cellStyle name="Currency 8 2 2 2 3 4" xfId="6800"/>
    <cellStyle name="Currency 8 2 2 2 3 4 2" xfId="18431"/>
    <cellStyle name="Currency 8 2 2 2 3 4 2 2" xfId="32976"/>
    <cellStyle name="Currency 8 2 2 2 3 4 3" xfId="32975"/>
    <cellStyle name="Currency 8 2 2 2 3 5" xfId="10680"/>
    <cellStyle name="Currency 8 2 2 2 3 5 2" xfId="22306"/>
    <cellStyle name="Currency 8 2 2 2 3 5 2 2" xfId="32978"/>
    <cellStyle name="Currency 8 2 2 2 3 5 3" xfId="32977"/>
    <cellStyle name="Currency 8 2 2 2 3 6" xfId="14555"/>
    <cellStyle name="Currency 8 2 2 2 3 6 2" xfId="32979"/>
    <cellStyle name="Currency 8 2 2 2 3 7" xfId="32962"/>
    <cellStyle name="Currency 8 2 2 2 4" xfId="3342"/>
    <cellStyle name="Currency 8 2 2 2 4 2" xfId="6083"/>
    <cellStyle name="Currency 8 2 2 2 4 2 2" xfId="9959"/>
    <cellStyle name="Currency 8 2 2 2 4 2 2 2" xfId="21590"/>
    <cellStyle name="Currency 8 2 2 2 4 2 2 2 2" xfId="32983"/>
    <cellStyle name="Currency 8 2 2 2 4 2 2 3" xfId="32982"/>
    <cellStyle name="Currency 8 2 2 2 4 2 3" xfId="13839"/>
    <cellStyle name="Currency 8 2 2 2 4 2 3 2" xfId="25465"/>
    <cellStyle name="Currency 8 2 2 2 4 2 3 2 2" xfId="32985"/>
    <cellStyle name="Currency 8 2 2 2 4 2 3 3" xfId="32984"/>
    <cellStyle name="Currency 8 2 2 2 4 2 4" xfId="17714"/>
    <cellStyle name="Currency 8 2 2 2 4 2 4 2" xfId="32986"/>
    <cellStyle name="Currency 8 2 2 2 4 2 5" xfId="32981"/>
    <cellStyle name="Currency 8 2 2 2 4 3" xfId="4401"/>
    <cellStyle name="Currency 8 2 2 2 4 3 2" xfId="8278"/>
    <cellStyle name="Currency 8 2 2 2 4 3 2 2" xfId="19909"/>
    <cellStyle name="Currency 8 2 2 2 4 3 2 2 2" xfId="32989"/>
    <cellStyle name="Currency 8 2 2 2 4 3 2 3" xfId="32988"/>
    <cellStyle name="Currency 8 2 2 2 4 3 3" xfId="12158"/>
    <cellStyle name="Currency 8 2 2 2 4 3 3 2" xfId="23784"/>
    <cellStyle name="Currency 8 2 2 2 4 3 3 2 2" xfId="32991"/>
    <cellStyle name="Currency 8 2 2 2 4 3 3 3" xfId="32990"/>
    <cellStyle name="Currency 8 2 2 2 4 3 4" xfId="16033"/>
    <cellStyle name="Currency 8 2 2 2 4 3 4 2" xfId="32992"/>
    <cellStyle name="Currency 8 2 2 2 4 3 5" xfId="32987"/>
    <cellStyle name="Currency 8 2 2 2 4 4" xfId="7219"/>
    <cellStyle name="Currency 8 2 2 2 4 4 2" xfId="18850"/>
    <cellStyle name="Currency 8 2 2 2 4 4 2 2" xfId="32994"/>
    <cellStyle name="Currency 8 2 2 2 4 4 3" xfId="32993"/>
    <cellStyle name="Currency 8 2 2 2 4 5" xfId="11099"/>
    <cellStyle name="Currency 8 2 2 2 4 5 2" xfId="22725"/>
    <cellStyle name="Currency 8 2 2 2 4 5 2 2" xfId="32996"/>
    <cellStyle name="Currency 8 2 2 2 4 5 3" xfId="32995"/>
    <cellStyle name="Currency 8 2 2 2 4 6" xfId="14974"/>
    <cellStyle name="Currency 8 2 2 2 4 6 2" xfId="32997"/>
    <cellStyle name="Currency 8 2 2 2 4 7" xfId="32980"/>
    <cellStyle name="Currency 8 2 2 2 5" xfId="4750"/>
    <cellStyle name="Currency 8 2 2 2 5 2" xfId="8627"/>
    <cellStyle name="Currency 8 2 2 2 5 2 2" xfId="20258"/>
    <cellStyle name="Currency 8 2 2 2 5 2 2 2" xfId="33000"/>
    <cellStyle name="Currency 8 2 2 2 5 2 3" xfId="32999"/>
    <cellStyle name="Currency 8 2 2 2 5 3" xfId="12507"/>
    <cellStyle name="Currency 8 2 2 2 5 3 2" xfId="24133"/>
    <cellStyle name="Currency 8 2 2 2 5 3 2 2" xfId="33002"/>
    <cellStyle name="Currency 8 2 2 2 5 3 3" xfId="33001"/>
    <cellStyle name="Currency 8 2 2 2 5 4" xfId="16382"/>
    <cellStyle name="Currency 8 2 2 2 5 4 2" xfId="33003"/>
    <cellStyle name="Currency 8 2 2 2 5 5" xfId="32998"/>
    <cellStyle name="Currency 8 2 2 2 6" xfId="5099"/>
    <cellStyle name="Currency 8 2 2 2 6 2" xfId="8975"/>
    <cellStyle name="Currency 8 2 2 2 6 2 2" xfId="20606"/>
    <cellStyle name="Currency 8 2 2 2 6 2 2 2" xfId="33006"/>
    <cellStyle name="Currency 8 2 2 2 6 2 3" xfId="33005"/>
    <cellStyle name="Currency 8 2 2 2 6 3" xfId="12855"/>
    <cellStyle name="Currency 8 2 2 2 6 3 2" xfId="24481"/>
    <cellStyle name="Currency 8 2 2 2 6 3 2 2" xfId="33008"/>
    <cellStyle name="Currency 8 2 2 2 6 3 3" xfId="33007"/>
    <cellStyle name="Currency 8 2 2 2 6 4" xfId="16730"/>
    <cellStyle name="Currency 8 2 2 2 6 4 2" xfId="33009"/>
    <cellStyle name="Currency 8 2 2 2 6 5" xfId="33004"/>
    <cellStyle name="Currency 8 2 2 2 7" xfId="3814"/>
    <cellStyle name="Currency 8 2 2 2 7 2" xfId="7691"/>
    <cellStyle name="Currency 8 2 2 2 7 2 2" xfId="19322"/>
    <cellStyle name="Currency 8 2 2 2 7 2 2 2" xfId="33012"/>
    <cellStyle name="Currency 8 2 2 2 7 2 3" xfId="33011"/>
    <cellStyle name="Currency 8 2 2 2 7 3" xfId="11571"/>
    <cellStyle name="Currency 8 2 2 2 7 3 2" xfId="23197"/>
    <cellStyle name="Currency 8 2 2 2 7 3 2 2" xfId="33014"/>
    <cellStyle name="Currency 8 2 2 2 7 3 3" xfId="33013"/>
    <cellStyle name="Currency 8 2 2 2 7 4" xfId="15446"/>
    <cellStyle name="Currency 8 2 2 2 7 4 2" xfId="33015"/>
    <cellStyle name="Currency 8 2 2 2 7 5" xfId="33010"/>
    <cellStyle name="Currency 8 2 2 3" xfId="2776"/>
    <cellStyle name="Currency 8 2 2 4" xfId="2773"/>
    <cellStyle name="Currency 8 2 2 4 2" xfId="5663"/>
    <cellStyle name="Currency 8 2 2 4 2 2" xfId="9539"/>
    <cellStyle name="Currency 8 2 2 4 2 2 2" xfId="21170"/>
    <cellStyle name="Currency 8 2 2 4 2 2 2 2" xfId="33019"/>
    <cellStyle name="Currency 8 2 2 4 2 2 3" xfId="33018"/>
    <cellStyle name="Currency 8 2 2 4 2 3" xfId="13419"/>
    <cellStyle name="Currency 8 2 2 4 2 3 2" xfId="25045"/>
    <cellStyle name="Currency 8 2 2 4 2 3 2 2" xfId="33021"/>
    <cellStyle name="Currency 8 2 2 4 2 3 3" xfId="33020"/>
    <cellStyle name="Currency 8 2 2 4 2 4" xfId="17294"/>
    <cellStyle name="Currency 8 2 2 4 2 4 2" xfId="33022"/>
    <cellStyle name="Currency 8 2 2 4 2 5" xfId="33017"/>
    <cellStyle name="Currency 8 2 2 4 3" xfId="3968"/>
    <cellStyle name="Currency 8 2 2 4 3 2" xfId="7845"/>
    <cellStyle name="Currency 8 2 2 4 3 2 2" xfId="19476"/>
    <cellStyle name="Currency 8 2 2 4 3 2 2 2" xfId="33025"/>
    <cellStyle name="Currency 8 2 2 4 3 2 3" xfId="33024"/>
    <cellStyle name="Currency 8 2 2 4 3 3" xfId="11725"/>
    <cellStyle name="Currency 8 2 2 4 3 3 2" xfId="23351"/>
    <cellStyle name="Currency 8 2 2 4 3 3 2 2" xfId="33027"/>
    <cellStyle name="Currency 8 2 2 4 3 3 3" xfId="33026"/>
    <cellStyle name="Currency 8 2 2 4 3 4" xfId="15600"/>
    <cellStyle name="Currency 8 2 2 4 3 4 2" xfId="33028"/>
    <cellStyle name="Currency 8 2 2 4 3 5" xfId="33023"/>
    <cellStyle name="Currency 8 2 2 4 4" xfId="6799"/>
    <cellStyle name="Currency 8 2 2 4 4 2" xfId="18430"/>
    <cellStyle name="Currency 8 2 2 4 4 2 2" xfId="33030"/>
    <cellStyle name="Currency 8 2 2 4 4 3" xfId="33029"/>
    <cellStyle name="Currency 8 2 2 4 5" xfId="10679"/>
    <cellStyle name="Currency 8 2 2 4 5 2" xfId="22305"/>
    <cellStyle name="Currency 8 2 2 4 5 2 2" xfId="33032"/>
    <cellStyle name="Currency 8 2 2 4 5 3" xfId="33031"/>
    <cellStyle name="Currency 8 2 2 4 6" xfId="14554"/>
    <cellStyle name="Currency 8 2 2 4 6 2" xfId="33033"/>
    <cellStyle name="Currency 8 2 2 4 7" xfId="33016"/>
    <cellStyle name="Currency 8 2 2 5" xfId="3304"/>
    <cellStyle name="Currency 8 2 2 5 2" xfId="6045"/>
    <cellStyle name="Currency 8 2 2 5 2 2" xfId="9921"/>
    <cellStyle name="Currency 8 2 2 5 2 2 2" xfId="21552"/>
    <cellStyle name="Currency 8 2 2 5 2 2 2 2" xfId="33037"/>
    <cellStyle name="Currency 8 2 2 5 2 2 3" xfId="33036"/>
    <cellStyle name="Currency 8 2 2 5 2 3" xfId="13801"/>
    <cellStyle name="Currency 8 2 2 5 2 3 2" xfId="25427"/>
    <cellStyle name="Currency 8 2 2 5 2 3 2 2" xfId="33039"/>
    <cellStyle name="Currency 8 2 2 5 2 3 3" xfId="33038"/>
    <cellStyle name="Currency 8 2 2 5 2 4" xfId="17676"/>
    <cellStyle name="Currency 8 2 2 5 2 4 2" xfId="33040"/>
    <cellStyle name="Currency 8 2 2 5 2 5" xfId="33035"/>
    <cellStyle name="Currency 8 2 2 5 3" xfId="4400"/>
    <cellStyle name="Currency 8 2 2 5 3 2" xfId="8277"/>
    <cellStyle name="Currency 8 2 2 5 3 2 2" xfId="19908"/>
    <cellStyle name="Currency 8 2 2 5 3 2 2 2" xfId="33043"/>
    <cellStyle name="Currency 8 2 2 5 3 2 3" xfId="33042"/>
    <cellStyle name="Currency 8 2 2 5 3 3" xfId="12157"/>
    <cellStyle name="Currency 8 2 2 5 3 3 2" xfId="23783"/>
    <cellStyle name="Currency 8 2 2 5 3 3 2 2" xfId="33045"/>
    <cellStyle name="Currency 8 2 2 5 3 3 3" xfId="33044"/>
    <cellStyle name="Currency 8 2 2 5 3 4" xfId="16032"/>
    <cellStyle name="Currency 8 2 2 5 3 4 2" xfId="33046"/>
    <cellStyle name="Currency 8 2 2 5 3 5" xfId="33041"/>
    <cellStyle name="Currency 8 2 2 5 4" xfId="7181"/>
    <cellStyle name="Currency 8 2 2 5 4 2" xfId="18812"/>
    <cellStyle name="Currency 8 2 2 5 4 2 2" xfId="33048"/>
    <cellStyle name="Currency 8 2 2 5 4 3" xfId="33047"/>
    <cellStyle name="Currency 8 2 2 5 5" xfId="11061"/>
    <cellStyle name="Currency 8 2 2 5 5 2" xfId="22687"/>
    <cellStyle name="Currency 8 2 2 5 5 2 2" xfId="33050"/>
    <cellStyle name="Currency 8 2 2 5 5 3" xfId="33049"/>
    <cellStyle name="Currency 8 2 2 5 6" xfId="14936"/>
    <cellStyle name="Currency 8 2 2 5 6 2" xfId="33051"/>
    <cellStyle name="Currency 8 2 2 5 7" xfId="33034"/>
    <cellStyle name="Currency 8 2 2 6" xfId="4749"/>
    <cellStyle name="Currency 8 2 2 6 2" xfId="8626"/>
    <cellStyle name="Currency 8 2 2 6 2 2" xfId="20257"/>
    <cellStyle name="Currency 8 2 2 6 2 2 2" xfId="33054"/>
    <cellStyle name="Currency 8 2 2 6 2 3" xfId="33053"/>
    <cellStyle name="Currency 8 2 2 6 3" xfId="12506"/>
    <cellStyle name="Currency 8 2 2 6 3 2" xfId="24132"/>
    <cellStyle name="Currency 8 2 2 6 3 2 2" xfId="33056"/>
    <cellStyle name="Currency 8 2 2 6 3 3" xfId="33055"/>
    <cellStyle name="Currency 8 2 2 6 4" xfId="16381"/>
    <cellStyle name="Currency 8 2 2 6 4 2" xfId="33057"/>
    <cellStyle name="Currency 8 2 2 6 5" xfId="33052"/>
    <cellStyle name="Currency 8 2 2 7" xfId="5098"/>
    <cellStyle name="Currency 8 2 2 7 2" xfId="8974"/>
    <cellStyle name="Currency 8 2 2 7 2 2" xfId="20605"/>
    <cellStyle name="Currency 8 2 2 7 2 2 2" xfId="33060"/>
    <cellStyle name="Currency 8 2 2 7 2 3" xfId="33059"/>
    <cellStyle name="Currency 8 2 2 7 3" xfId="12854"/>
    <cellStyle name="Currency 8 2 2 7 3 2" xfId="24480"/>
    <cellStyle name="Currency 8 2 2 7 3 2 2" xfId="33062"/>
    <cellStyle name="Currency 8 2 2 7 3 3" xfId="33061"/>
    <cellStyle name="Currency 8 2 2 7 4" xfId="16729"/>
    <cellStyle name="Currency 8 2 2 7 4 2" xfId="33063"/>
    <cellStyle name="Currency 8 2 2 7 5" xfId="33058"/>
    <cellStyle name="Currency 8 2 2 8" xfId="5468"/>
    <cellStyle name="Currency 8 2 2 8 2" xfId="9344"/>
    <cellStyle name="Currency 8 2 2 8 2 2" xfId="20975"/>
    <cellStyle name="Currency 8 2 2 8 2 2 2" xfId="33066"/>
    <cellStyle name="Currency 8 2 2 8 2 3" xfId="33065"/>
    <cellStyle name="Currency 8 2 2 8 3" xfId="13224"/>
    <cellStyle name="Currency 8 2 2 8 3 2" xfId="24850"/>
    <cellStyle name="Currency 8 2 2 8 3 2 2" xfId="33068"/>
    <cellStyle name="Currency 8 2 2 8 3 3" xfId="33067"/>
    <cellStyle name="Currency 8 2 2 8 4" xfId="17099"/>
    <cellStyle name="Currency 8 2 2 8 4 2" xfId="33069"/>
    <cellStyle name="Currency 8 2 2 8 5" xfId="33064"/>
    <cellStyle name="Currency 8 2 2 9" xfId="3647"/>
    <cellStyle name="Currency 8 2 2 9 2" xfId="7524"/>
    <cellStyle name="Currency 8 2 2 9 2 2" xfId="19155"/>
    <cellStyle name="Currency 8 2 2 9 2 2 2" xfId="33072"/>
    <cellStyle name="Currency 8 2 2 9 2 3" xfId="33071"/>
    <cellStyle name="Currency 8 2 2 9 3" xfId="11404"/>
    <cellStyle name="Currency 8 2 2 9 3 2" xfId="23030"/>
    <cellStyle name="Currency 8 2 2 9 3 2 2" xfId="33074"/>
    <cellStyle name="Currency 8 2 2 9 3 3" xfId="33073"/>
    <cellStyle name="Currency 8 2 2 9 4" xfId="15279"/>
    <cellStyle name="Currency 8 2 2 9 4 2" xfId="33075"/>
    <cellStyle name="Currency 8 2 2 9 5" xfId="33070"/>
    <cellStyle name="Currency 8 2 3" xfId="2427"/>
    <cellStyle name="Currency 8 2 3 2" xfId="2778"/>
    <cellStyle name="Currency 8 2 3 3" xfId="2777"/>
    <cellStyle name="Currency 8 2 3 3 2" xfId="5665"/>
    <cellStyle name="Currency 8 2 3 3 2 2" xfId="9541"/>
    <cellStyle name="Currency 8 2 3 3 2 2 2" xfId="21172"/>
    <cellStyle name="Currency 8 2 3 3 2 2 2 2" xfId="33079"/>
    <cellStyle name="Currency 8 2 3 3 2 2 3" xfId="33078"/>
    <cellStyle name="Currency 8 2 3 3 2 3" xfId="13421"/>
    <cellStyle name="Currency 8 2 3 3 2 3 2" xfId="25047"/>
    <cellStyle name="Currency 8 2 3 3 2 3 2 2" xfId="33081"/>
    <cellStyle name="Currency 8 2 3 3 2 3 3" xfId="33080"/>
    <cellStyle name="Currency 8 2 3 3 2 4" xfId="17296"/>
    <cellStyle name="Currency 8 2 3 3 2 4 2" xfId="33082"/>
    <cellStyle name="Currency 8 2 3 3 2 5" xfId="33077"/>
    <cellStyle name="Currency 8 2 3 3 3" xfId="3970"/>
    <cellStyle name="Currency 8 2 3 3 3 2" xfId="7847"/>
    <cellStyle name="Currency 8 2 3 3 3 2 2" xfId="19478"/>
    <cellStyle name="Currency 8 2 3 3 3 2 2 2" xfId="33085"/>
    <cellStyle name="Currency 8 2 3 3 3 2 3" xfId="33084"/>
    <cellStyle name="Currency 8 2 3 3 3 3" xfId="11727"/>
    <cellStyle name="Currency 8 2 3 3 3 3 2" xfId="23353"/>
    <cellStyle name="Currency 8 2 3 3 3 3 2 2" xfId="33087"/>
    <cellStyle name="Currency 8 2 3 3 3 3 3" xfId="33086"/>
    <cellStyle name="Currency 8 2 3 3 3 4" xfId="15602"/>
    <cellStyle name="Currency 8 2 3 3 3 4 2" xfId="33088"/>
    <cellStyle name="Currency 8 2 3 3 3 5" xfId="33083"/>
    <cellStyle name="Currency 8 2 3 3 4" xfId="6801"/>
    <cellStyle name="Currency 8 2 3 3 4 2" xfId="18432"/>
    <cellStyle name="Currency 8 2 3 3 4 2 2" xfId="33090"/>
    <cellStyle name="Currency 8 2 3 3 4 3" xfId="33089"/>
    <cellStyle name="Currency 8 2 3 3 5" xfId="10681"/>
    <cellStyle name="Currency 8 2 3 3 5 2" xfId="22307"/>
    <cellStyle name="Currency 8 2 3 3 5 2 2" xfId="33092"/>
    <cellStyle name="Currency 8 2 3 3 5 3" xfId="33091"/>
    <cellStyle name="Currency 8 2 3 3 6" xfId="14556"/>
    <cellStyle name="Currency 8 2 3 3 6 2" xfId="33093"/>
    <cellStyle name="Currency 8 2 3 3 7" xfId="33076"/>
    <cellStyle name="Currency 8 2 3 4" xfId="3407"/>
    <cellStyle name="Currency 8 2 3 4 2" xfId="6148"/>
    <cellStyle name="Currency 8 2 3 4 2 2" xfId="10024"/>
    <cellStyle name="Currency 8 2 3 4 2 2 2" xfId="21655"/>
    <cellStyle name="Currency 8 2 3 4 2 2 2 2" xfId="33097"/>
    <cellStyle name="Currency 8 2 3 4 2 2 3" xfId="33096"/>
    <cellStyle name="Currency 8 2 3 4 2 3" xfId="13904"/>
    <cellStyle name="Currency 8 2 3 4 2 3 2" xfId="25530"/>
    <cellStyle name="Currency 8 2 3 4 2 3 2 2" xfId="33099"/>
    <cellStyle name="Currency 8 2 3 4 2 3 3" xfId="33098"/>
    <cellStyle name="Currency 8 2 3 4 2 4" xfId="17779"/>
    <cellStyle name="Currency 8 2 3 4 2 4 2" xfId="33100"/>
    <cellStyle name="Currency 8 2 3 4 2 5" xfId="33095"/>
    <cellStyle name="Currency 8 2 3 4 3" xfId="4402"/>
    <cellStyle name="Currency 8 2 3 4 3 2" xfId="8279"/>
    <cellStyle name="Currency 8 2 3 4 3 2 2" xfId="19910"/>
    <cellStyle name="Currency 8 2 3 4 3 2 2 2" xfId="33103"/>
    <cellStyle name="Currency 8 2 3 4 3 2 3" xfId="33102"/>
    <cellStyle name="Currency 8 2 3 4 3 3" xfId="12159"/>
    <cellStyle name="Currency 8 2 3 4 3 3 2" xfId="23785"/>
    <cellStyle name="Currency 8 2 3 4 3 3 2 2" xfId="33105"/>
    <cellStyle name="Currency 8 2 3 4 3 3 3" xfId="33104"/>
    <cellStyle name="Currency 8 2 3 4 3 4" xfId="16034"/>
    <cellStyle name="Currency 8 2 3 4 3 4 2" xfId="33106"/>
    <cellStyle name="Currency 8 2 3 4 3 5" xfId="33101"/>
    <cellStyle name="Currency 8 2 3 4 4" xfId="7284"/>
    <cellStyle name="Currency 8 2 3 4 4 2" xfId="18915"/>
    <cellStyle name="Currency 8 2 3 4 4 2 2" xfId="33108"/>
    <cellStyle name="Currency 8 2 3 4 4 3" xfId="33107"/>
    <cellStyle name="Currency 8 2 3 4 5" xfId="11164"/>
    <cellStyle name="Currency 8 2 3 4 5 2" xfId="22790"/>
    <cellStyle name="Currency 8 2 3 4 5 2 2" xfId="33110"/>
    <cellStyle name="Currency 8 2 3 4 5 3" xfId="33109"/>
    <cellStyle name="Currency 8 2 3 4 6" xfId="15039"/>
    <cellStyle name="Currency 8 2 3 4 6 2" xfId="33111"/>
    <cellStyle name="Currency 8 2 3 4 7" xfId="33094"/>
    <cellStyle name="Currency 8 2 3 5" xfId="4751"/>
    <cellStyle name="Currency 8 2 3 5 2" xfId="8628"/>
    <cellStyle name="Currency 8 2 3 5 2 2" xfId="20259"/>
    <cellStyle name="Currency 8 2 3 5 2 2 2" xfId="33114"/>
    <cellStyle name="Currency 8 2 3 5 2 3" xfId="33113"/>
    <cellStyle name="Currency 8 2 3 5 3" xfId="12508"/>
    <cellStyle name="Currency 8 2 3 5 3 2" xfId="24134"/>
    <cellStyle name="Currency 8 2 3 5 3 2 2" xfId="33116"/>
    <cellStyle name="Currency 8 2 3 5 3 3" xfId="33115"/>
    <cellStyle name="Currency 8 2 3 5 4" xfId="16383"/>
    <cellStyle name="Currency 8 2 3 5 4 2" xfId="33117"/>
    <cellStyle name="Currency 8 2 3 5 5" xfId="33112"/>
    <cellStyle name="Currency 8 2 3 6" xfId="5100"/>
    <cellStyle name="Currency 8 2 3 6 2" xfId="8976"/>
    <cellStyle name="Currency 8 2 3 6 2 2" xfId="20607"/>
    <cellStyle name="Currency 8 2 3 6 2 2 2" xfId="33120"/>
    <cellStyle name="Currency 8 2 3 6 2 3" xfId="33119"/>
    <cellStyle name="Currency 8 2 3 6 3" xfId="12856"/>
    <cellStyle name="Currency 8 2 3 6 3 2" xfId="24482"/>
    <cellStyle name="Currency 8 2 3 6 3 2 2" xfId="33122"/>
    <cellStyle name="Currency 8 2 3 6 3 3" xfId="33121"/>
    <cellStyle name="Currency 8 2 3 6 4" xfId="16731"/>
    <cellStyle name="Currency 8 2 3 6 4 2" xfId="33123"/>
    <cellStyle name="Currency 8 2 3 6 5" xfId="33118"/>
    <cellStyle name="Currency 8 2 3 7" xfId="3706"/>
    <cellStyle name="Currency 8 2 3 7 2" xfId="7583"/>
    <cellStyle name="Currency 8 2 3 7 2 2" xfId="19214"/>
    <cellStyle name="Currency 8 2 3 7 2 2 2" xfId="33126"/>
    <cellStyle name="Currency 8 2 3 7 2 3" xfId="33125"/>
    <cellStyle name="Currency 8 2 3 7 3" xfId="11463"/>
    <cellStyle name="Currency 8 2 3 7 3 2" xfId="23089"/>
    <cellStyle name="Currency 8 2 3 7 3 2 2" xfId="33128"/>
    <cellStyle name="Currency 8 2 3 7 3 3" xfId="33127"/>
    <cellStyle name="Currency 8 2 3 7 4" xfId="15338"/>
    <cellStyle name="Currency 8 2 3 7 4 2" xfId="33129"/>
    <cellStyle name="Currency 8 2 3 7 5" xfId="33124"/>
    <cellStyle name="Currency 8 2 4" xfId="2779"/>
    <cellStyle name="Currency 8 2 5" xfId="2772"/>
    <cellStyle name="Currency 8 2 5 2" xfId="5662"/>
    <cellStyle name="Currency 8 2 5 2 2" xfId="9538"/>
    <cellStyle name="Currency 8 2 5 2 2 2" xfId="21169"/>
    <cellStyle name="Currency 8 2 5 2 2 2 2" xfId="33133"/>
    <cellStyle name="Currency 8 2 5 2 2 3" xfId="33132"/>
    <cellStyle name="Currency 8 2 5 2 3" xfId="13418"/>
    <cellStyle name="Currency 8 2 5 2 3 2" xfId="25044"/>
    <cellStyle name="Currency 8 2 5 2 3 2 2" xfId="33135"/>
    <cellStyle name="Currency 8 2 5 2 3 3" xfId="33134"/>
    <cellStyle name="Currency 8 2 5 2 4" xfId="17293"/>
    <cellStyle name="Currency 8 2 5 2 4 2" xfId="33136"/>
    <cellStyle name="Currency 8 2 5 2 5" xfId="33131"/>
    <cellStyle name="Currency 8 2 5 3" xfId="3967"/>
    <cellStyle name="Currency 8 2 5 3 2" xfId="7844"/>
    <cellStyle name="Currency 8 2 5 3 2 2" xfId="19475"/>
    <cellStyle name="Currency 8 2 5 3 2 2 2" xfId="33139"/>
    <cellStyle name="Currency 8 2 5 3 2 3" xfId="33138"/>
    <cellStyle name="Currency 8 2 5 3 3" xfId="11724"/>
    <cellStyle name="Currency 8 2 5 3 3 2" xfId="23350"/>
    <cellStyle name="Currency 8 2 5 3 3 2 2" xfId="33141"/>
    <cellStyle name="Currency 8 2 5 3 3 3" xfId="33140"/>
    <cellStyle name="Currency 8 2 5 3 4" xfId="15599"/>
    <cellStyle name="Currency 8 2 5 3 4 2" xfId="33142"/>
    <cellStyle name="Currency 8 2 5 3 5" xfId="33137"/>
    <cellStyle name="Currency 8 2 5 4" xfId="6798"/>
    <cellStyle name="Currency 8 2 5 4 2" xfId="18429"/>
    <cellStyle name="Currency 8 2 5 4 2 2" xfId="33144"/>
    <cellStyle name="Currency 8 2 5 4 3" xfId="33143"/>
    <cellStyle name="Currency 8 2 5 5" xfId="10678"/>
    <cellStyle name="Currency 8 2 5 5 2" xfId="22304"/>
    <cellStyle name="Currency 8 2 5 5 2 2" xfId="33146"/>
    <cellStyle name="Currency 8 2 5 5 3" xfId="33145"/>
    <cellStyle name="Currency 8 2 5 6" xfId="14553"/>
    <cellStyle name="Currency 8 2 5 6 2" xfId="33147"/>
    <cellStyle name="Currency 8 2 5 7" xfId="33130"/>
    <cellStyle name="Currency 8 2 6" xfId="3190"/>
    <cellStyle name="Currency 8 2 6 2" xfId="5931"/>
    <cellStyle name="Currency 8 2 6 2 2" xfId="9807"/>
    <cellStyle name="Currency 8 2 6 2 2 2" xfId="21438"/>
    <cellStyle name="Currency 8 2 6 2 2 2 2" xfId="33151"/>
    <cellStyle name="Currency 8 2 6 2 2 3" xfId="33150"/>
    <cellStyle name="Currency 8 2 6 2 3" xfId="13687"/>
    <cellStyle name="Currency 8 2 6 2 3 2" xfId="25313"/>
    <cellStyle name="Currency 8 2 6 2 3 2 2" xfId="33153"/>
    <cellStyle name="Currency 8 2 6 2 3 3" xfId="33152"/>
    <cellStyle name="Currency 8 2 6 2 4" xfId="17562"/>
    <cellStyle name="Currency 8 2 6 2 4 2" xfId="33154"/>
    <cellStyle name="Currency 8 2 6 2 5" xfId="33149"/>
    <cellStyle name="Currency 8 2 6 3" xfId="4399"/>
    <cellStyle name="Currency 8 2 6 3 2" xfId="8276"/>
    <cellStyle name="Currency 8 2 6 3 2 2" xfId="19907"/>
    <cellStyle name="Currency 8 2 6 3 2 2 2" xfId="33157"/>
    <cellStyle name="Currency 8 2 6 3 2 3" xfId="33156"/>
    <cellStyle name="Currency 8 2 6 3 3" xfId="12156"/>
    <cellStyle name="Currency 8 2 6 3 3 2" xfId="23782"/>
    <cellStyle name="Currency 8 2 6 3 3 2 2" xfId="33159"/>
    <cellStyle name="Currency 8 2 6 3 3 3" xfId="33158"/>
    <cellStyle name="Currency 8 2 6 3 4" xfId="16031"/>
    <cellStyle name="Currency 8 2 6 3 4 2" xfId="33160"/>
    <cellStyle name="Currency 8 2 6 3 5" xfId="33155"/>
    <cellStyle name="Currency 8 2 6 4" xfId="7067"/>
    <cellStyle name="Currency 8 2 6 4 2" xfId="18698"/>
    <cellStyle name="Currency 8 2 6 4 2 2" xfId="33162"/>
    <cellStyle name="Currency 8 2 6 4 3" xfId="33161"/>
    <cellStyle name="Currency 8 2 6 5" xfId="10947"/>
    <cellStyle name="Currency 8 2 6 5 2" xfId="22573"/>
    <cellStyle name="Currency 8 2 6 5 2 2" xfId="33164"/>
    <cellStyle name="Currency 8 2 6 5 3" xfId="33163"/>
    <cellStyle name="Currency 8 2 6 6" xfId="14822"/>
    <cellStyle name="Currency 8 2 6 6 2" xfId="33165"/>
    <cellStyle name="Currency 8 2 6 7" xfId="33148"/>
    <cellStyle name="Currency 8 2 7" xfId="4748"/>
    <cellStyle name="Currency 8 2 7 2" xfId="8625"/>
    <cellStyle name="Currency 8 2 7 2 2" xfId="20256"/>
    <cellStyle name="Currency 8 2 7 2 2 2" xfId="33168"/>
    <cellStyle name="Currency 8 2 7 2 3" xfId="33167"/>
    <cellStyle name="Currency 8 2 7 3" xfId="12505"/>
    <cellStyle name="Currency 8 2 7 3 2" xfId="24131"/>
    <cellStyle name="Currency 8 2 7 3 2 2" xfId="33170"/>
    <cellStyle name="Currency 8 2 7 3 3" xfId="33169"/>
    <cellStyle name="Currency 8 2 7 4" xfId="16380"/>
    <cellStyle name="Currency 8 2 7 4 2" xfId="33171"/>
    <cellStyle name="Currency 8 2 7 5" xfId="33166"/>
    <cellStyle name="Currency 8 2 8" xfId="5097"/>
    <cellStyle name="Currency 8 2 8 2" xfId="8973"/>
    <cellStyle name="Currency 8 2 8 2 2" xfId="20604"/>
    <cellStyle name="Currency 8 2 8 2 2 2" xfId="33174"/>
    <cellStyle name="Currency 8 2 8 2 3" xfId="33173"/>
    <cellStyle name="Currency 8 2 8 3" xfId="12853"/>
    <cellStyle name="Currency 8 2 8 3 2" xfId="24479"/>
    <cellStyle name="Currency 8 2 8 3 2 2" xfId="33176"/>
    <cellStyle name="Currency 8 2 8 3 3" xfId="33175"/>
    <cellStyle name="Currency 8 2 8 4" xfId="16728"/>
    <cellStyle name="Currency 8 2 8 4 2" xfId="33177"/>
    <cellStyle name="Currency 8 2 8 5" xfId="33172"/>
    <cellStyle name="Currency 8 2 9" xfId="5360"/>
    <cellStyle name="Currency 8 2 9 2" xfId="9236"/>
    <cellStyle name="Currency 8 2 9 2 2" xfId="20867"/>
    <cellStyle name="Currency 8 2 9 2 2 2" xfId="33180"/>
    <cellStyle name="Currency 8 2 9 2 3" xfId="33179"/>
    <cellStyle name="Currency 8 2 9 3" xfId="13116"/>
    <cellStyle name="Currency 8 2 9 3 2" xfId="24742"/>
    <cellStyle name="Currency 8 2 9 3 2 2" xfId="33182"/>
    <cellStyle name="Currency 8 2 9 3 3" xfId="33181"/>
    <cellStyle name="Currency 8 2 9 4" xfId="16991"/>
    <cellStyle name="Currency 8 2 9 4 2" xfId="33183"/>
    <cellStyle name="Currency 8 2 9 5" xfId="33178"/>
    <cellStyle name="Currency 8 3" xfId="2303"/>
    <cellStyle name="Currency 8 3 10" xfId="6353"/>
    <cellStyle name="Currency 8 3 10 2" xfId="10229"/>
    <cellStyle name="Currency 8 3 10 2 2" xfId="21860"/>
    <cellStyle name="Currency 8 3 10 2 2 2" xfId="33187"/>
    <cellStyle name="Currency 8 3 10 2 3" xfId="33186"/>
    <cellStyle name="Currency 8 3 10 3" xfId="14109"/>
    <cellStyle name="Currency 8 3 10 3 2" xfId="25735"/>
    <cellStyle name="Currency 8 3 10 3 2 2" xfId="33189"/>
    <cellStyle name="Currency 8 3 10 3 3" xfId="33188"/>
    <cellStyle name="Currency 8 3 10 4" xfId="17984"/>
    <cellStyle name="Currency 8 3 10 4 2" xfId="33190"/>
    <cellStyle name="Currency 8 3 10 5" xfId="33185"/>
    <cellStyle name="Currency 8 3 11" xfId="6573"/>
    <cellStyle name="Currency 8 3 11 2" xfId="18204"/>
    <cellStyle name="Currency 8 3 11 2 2" xfId="33192"/>
    <cellStyle name="Currency 8 3 11 3" xfId="33191"/>
    <cellStyle name="Currency 8 3 12" xfId="10453"/>
    <cellStyle name="Currency 8 3 12 2" xfId="22079"/>
    <cellStyle name="Currency 8 3 12 2 2" xfId="33194"/>
    <cellStyle name="Currency 8 3 12 3" xfId="33193"/>
    <cellStyle name="Currency 8 3 13" xfId="14328"/>
    <cellStyle name="Currency 8 3 13 2" xfId="33195"/>
    <cellStyle name="Currency 8 3 14" xfId="33184"/>
    <cellStyle name="Currency 8 3 2" xfId="2429"/>
    <cellStyle name="Currency 8 3 2 2" xfId="2782"/>
    <cellStyle name="Currency 8 3 2 3" xfId="2781"/>
    <cellStyle name="Currency 8 3 2 3 2" xfId="5667"/>
    <cellStyle name="Currency 8 3 2 3 2 2" xfId="9543"/>
    <cellStyle name="Currency 8 3 2 3 2 2 2" xfId="21174"/>
    <cellStyle name="Currency 8 3 2 3 2 2 2 2" xfId="33199"/>
    <cellStyle name="Currency 8 3 2 3 2 2 3" xfId="33198"/>
    <cellStyle name="Currency 8 3 2 3 2 3" xfId="13423"/>
    <cellStyle name="Currency 8 3 2 3 2 3 2" xfId="25049"/>
    <cellStyle name="Currency 8 3 2 3 2 3 2 2" xfId="33201"/>
    <cellStyle name="Currency 8 3 2 3 2 3 3" xfId="33200"/>
    <cellStyle name="Currency 8 3 2 3 2 4" xfId="17298"/>
    <cellStyle name="Currency 8 3 2 3 2 4 2" xfId="33202"/>
    <cellStyle name="Currency 8 3 2 3 2 5" xfId="33197"/>
    <cellStyle name="Currency 8 3 2 3 3" xfId="3972"/>
    <cellStyle name="Currency 8 3 2 3 3 2" xfId="7849"/>
    <cellStyle name="Currency 8 3 2 3 3 2 2" xfId="19480"/>
    <cellStyle name="Currency 8 3 2 3 3 2 2 2" xfId="33205"/>
    <cellStyle name="Currency 8 3 2 3 3 2 3" xfId="33204"/>
    <cellStyle name="Currency 8 3 2 3 3 3" xfId="11729"/>
    <cellStyle name="Currency 8 3 2 3 3 3 2" xfId="23355"/>
    <cellStyle name="Currency 8 3 2 3 3 3 2 2" xfId="33207"/>
    <cellStyle name="Currency 8 3 2 3 3 3 3" xfId="33206"/>
    <cellStyle name="Currency 8 3 2 3 3 4" xfId="15604"/>
    <cellStyle name="Currency 8 3 2 3 3 4 2" xfId="33208"/>
    <cellStyle name="Currency 8 3 2 3 3 5" xfId="33203"/>
    <cellStyle name="Currency 8 3 2 3 4" xfId="6803"/>
    <cellStyle name="Currency 8 3 2 3 4 2" xfId="18434"/>
    <cellStyle name="Currency 8 3 2 3 4 2 2" xfId="33210"/>
    <cellStyle name="Currency 8 3 2 3 4 3" xfId="33209"/>
    <cellStyle name="Currency 8 3 2 3 5" xfId="10683"/>
    <cellStyle name="Currency 8 3 2 3 5 2" xfId="22309"/>
    <cellStyle name="Currency 8 3 2 3 5 2 2" xfId="33212"/>
    <cellStyle name="Currency 8 3 2 3 5 3" xfId="33211"/>
    <cellStyle name="Currency 8 3 2 3 6" xfId="14558"/>
    <cellStyle name="Currency 8 3 2 3 6 2" xfId="33213"/>
    <cellStyle name="Currency 8 3 2 3 7" xfId="33196"/>
    <cellStyle name="Currency 8 3 2 4" xfId="3416"/>
    <cellStyle name="Currency 8 3 2 4 2" xfId="6157"/>
    <cellStyle name="Currency 8 3 2 4 2 2" xfId="10033"/>
    <cellStyle name="Currency 8 3 2 4 2 2 2" xfId="21664"/>
    <cellStyle name="Currency 8 3 2 4 2 2 2 2" xfId="33217"/>
    <cellStyle name="Currency 8 3 2 4 2 2 3" xfId="33216"/>
    <cellStyle name="Currency 8 3 2 4 2 3" xfId="13913"/>
    <cellStyle name="Currency 8 3 2 4 2 3 2" xfId="25539"/>
    <cellStyle name="Currency 8 3 2 4 2 3 2 2" xfId="33219"/>
    <cellStyle name="Currency 8 3 2 4 2 3 3" xfId="33218"/>
    <cellStyle name="Currency 8 3 2 4 2 4" xfId="17788"/>
    <cellStyle name="Currency 8 3 2 4 2 4 2" xfId="33220"/>
    <cellStyle name="Currency 8 3 2 4 2 5" xfId="33215"/>
    <cellStyle name="Currency 8 3 2 4 3" xfId="4404"/>
    <cellStyle name="Currency 8 3 2 4 3 2" xfId="8281"/>
    <cellStyle name="Currency 8 3 2 4 3 2 2" xfId="19912"/>
    <cellStyle name="Currency 8 3 2 4 3 2 2 2" xfId="33223"/>
    <cellStyle name="Currency 8 3 2 4 3 2 3" xfId="33222"/>
    <cellStyle name="Currency 8 3 2 4 3 3" xfId="12161"/>
    <cellStyle name="Currency 8 3 2 4 3 3 2" xfId="23787"/>
    <cellStyle name="Currency 8 3 2 4 3 3 2 2" xfId="33225"/>
    <cellStyle name="Currency 8 3 2 4 3 3 3" xfId="33224"/>
    <cellStyle name="Currency 8 3 2 4 3 4" xfId="16036"/>
    <cellStyle name="Currency 8 3 2 4 3 4 2" xfId="33226"/>
    <cellStyle name="Currency 8 3 2 4 3 5" xfId="33221"/>
    <cellStyle name="Currency 8 3 2 4 4" xfId="7293"/>
    <cellStyle name="Currency 8 3 2 4 4 2" xfId="18924"/>
    <cellStyle name="Currency 8 3 2 4 4 2 2" xfId="33228"/>
    <cellStyle name="Currency 8 3 2 4 4 3" xfId="33227"/>
    <cellStyle name="Currency 8 3 2 4 5" xfId="11173"/>
    <cellStyle name="Currency 8 3 2 4 5 2" xfId="22799"/>
    <cellStyle name="Currency 8 3 2 4 5 2 2" xfId="33230"/>
    <cellStyle name="Currency 8 3 2 4 5 3" xfId="33229"/>
    <cellStyle name="Currency 8 3 2 4 6" xfId="15048"/>
    <cellStyle name="Currency 8 3 2 4 6 2" xfId="33231"/>
    <cellStyle name="Currency 8 3 2 4 7" xfId="33214"/>
    <cellStyle name="Currency 8 3 2 5" xfId="4753"/>
    <cellStyle name="Currency 8 3 2 5 2" xfId="8630"/>
    <cellStyle name="Currency 8 3 2 5 2 2" xfId="20261"/>
    <cellStyle name="Currency 8 3 2 5 2 2 2" xfId="33234"/>
    <cellStyle name="Currency 8 3 2 5 2 3" xfId="33233"/>
    <cellStyle name="Currency 8 3 2 5 3" xfId="12510"/>
    <cellStyle name="Currency 8 3 2 5 3 2" xfId="24136"/>
    <cellStyle name="Currency 8 3 2 5 3 2 2" xfId="33236"/>
    <cellStyle name="Currency 8 3 2 5 3 3" xfId="33235"/>
    <cellStyle name="Currency 8 3 2 5 4" xfId="16385"/>
    <cellStyle name="Currency 8 3 2 5 4 2" xfId="33237"/>
    <cellStyle name="Currency 8 3 2 5 5" xfId="33232"/>
    <cellStyle name="Currency 8 3 2 6" xfId="5102"/>
    <cellStyle name="Currency 8 3 2 6 2" xfId="8978"/>
    <cellStyle name="Currency 8 3 2 6 2 2" xfId="20609"/>
    <cellStyle name="Currency 8 3 2 6 2 2 2" xfId="33240"/>
    <cellStyle name="Currency 8 3 2 6 2 3" xfId="33239"/>
    <cellStyle name="Currency 8 3 2 6 3" xfId="12858"/>
    <cellStyle name="Currency 8 3 2 6 3 2" xfId="24484"/>
    <cellStyle name="Currency 8 3 2 6 3 2 2" xfId="33242"/>
    <cellStyle name="Currency 8 3 2 6 3 3" xfId="33241"/>
    <cellStyle name="Currency 8 3 2 6 4" xfId="16733"/>
    <cellStyle name="Currency 8 3 2 6 4 2" xfId="33243"/>
    <cellStyle name="Currency 8 3 2 6 5" xfId="33238"/>
    <cellStyle name="Currency 8 3 2 7" xfId="3783"/>
    <cellStyle name="Currency 8 3 2 7 2" xfId="7660"/>
    <cellStyle name="Currency 8 3 2 7 2 2" xfId="19291"/>
    <cellStyle name="Currency 8 3 2 7 2 2 2" xfId="33246"/>
    <cellStyle name="Currency 8 3 2 7 2 3" xfId="33245"/>
    <cellStyle name="Currency 8 3 2 7 3" xfId="11540"/>
    <cellStyle name="Currency 8 3 2 7 3 2" xfId="23166"/>
    <cellStyle name="Currency 8 3 2 7 3 2 2" xfId="33248"/>
    <cellStyle name="Currency 8 3 2 7 3 3" xfId="33247"/>
    <cellStyle name="Currency 8 3 2 7 4" xfId="15415"/>
    <cellStyle name="Currency 8 3 2 7 4 2" xfId="33249"/>
    <cellStyle name="Currency 8 3 2 7 5" xfId="33244"/>
    <cellStyle name="Currency 8 3 3" xfId="2783"/>
    <cellStyle name="Currency 8 3 4" xfId="2780"/>
    <cellStyle name="Currency 8 3 4 2" xfId="5666"/>
    <cellStyle name="Currency 8 3 4 2 2" xfId="9542"/>
    <cellStyle name="Currency 8 3 4 2 2 2" xfId="21173"/>
    <cellStyle name="Currency 8 3 4 2 2 2 2" xfId="33253"/>
    <cellStyle name="Currency 8 3 4 2 2 3" xfId="33252"/>
    <cellStyle name="Currency 8 3 4 2 3" xfId="13422"/>
    <cellStyle name="Currency 8 3 4 2 3 2" xfId="25048"/>
    <cellStyle name="Currency 8 3 4 2 3 2 2" xfId="33255"/>
    <cellStyle name="Currency 8 3 4 2 3 3" xfId="33254"/>
    <cellStyle name="Currency 8 3 4 2 4" xfId="17297"/>
    <cellStyle name="Currency 8 3 4 2 4 2" xfId="33256"/>
    <cellStyle name="Currency 8 3 4 2 5" xfId="33251"/>
    <cellStyle name="Currency 8 3 4 3" xfId="3971"/>
    <cellStyle name="Currency 8 3 4 3 2" xfId="7848"/>
    <cellStyle name="Currency 8 3 4 3 2 2" xfId="19479"/>
    <cellStyle name="Currency 8 3 4 3 2 2 2" xfId="33259"/>
    <cellStyle name="Currency 8 3 4 3 2 3" xfId="33258"/>
    <cellStyle name="Currency 8 3 4 3 3" xfId="11728"/>
    <cellStyle name="Currency 8 3 4 3 3 2" xfId="23354"/>
    <cellStyle name="Currency 8 3 4 3 3 2 2" xfId="33261"/>
    <cellStyle name="Currency 8 3 4 3 3 3" xfId="33260"/>
    <cellStyle name="Currency 8 3 4 3 4" xfId="15603"/>
    <cellStyle name="Currency 8 3 4 3 4 2" xfId="33262"/>
    <cellStyle name="Currency 8 3 4 3 5" xfId="33257"/>
    <cellStyle name="Currency 8 3 4 4" xfId="6802"/>
    <cellStyle name="Currency 8 3 4 4 2" xfId="18433"/>
    <cellStyle name="Currency 8 3 4 4 2 2" xfId="33264"/>
    <cellStyle name="Currency 8 3 4 4 3" xfId="33263"/>
    <cellStyle name="Currency 8 3 4 5" xfId="10682"/>
    <cellStyle name="Currency 8 3 4 5 2" xfId="22308"/>
    <cellStyle name="Currency 8 3 4 5 2 2" xfId="33266"/>
    <cellStyle name="Currency 8 3 4 5 3" xfId="33265"/>
    <cellStyle name="Currency 8 3 4 6" xfId="14557"/>
    <cellStyle name="Currency 8 3 4 6 2" xfId="33267"/>
    <cellStyle name="Currency 8 3 4 7" xfId="33250"/>
    <cellStyle name="Currency 8 3 5" xfId="3273"/>
    <cellStyle name="Currency 8 3 5 2" xfId="6014"/>
    <cellStyle name="Currency 8 3 5 2 2" xfId="9890"/>
    <cellStyle name="Currency 8 3 5 2 2 2" xfId="21521"/>
    <cellStyle name="Currency 8 3 5 2 2 2 2" xfId="33271"/>
    <cellStyle name="Currency 8 3 5 2 2 3" xfId="33270"/>
    <cellStyle name="Currency 8 3 5 2 3" xfId="13770"/>
    <cellStyle name="Currency 8 3 5 2 3 2" xfId="25396"/>
    <cellStyle name="Currency 8 3 5 2 3 2 2" xfId="33273"/>
    <cellStyle name="Currency 8 3 5 2 3 3" xfId="33272"/>
    <cellStyle name="Currency 8 3 5 2 4" xfId="17645"/>
    <cellStyle name="Currency 8 3 5 2 4 2" xfId="33274"/>
    <cellStyle name="Currency 8 3 5 2 5" xfId="33269"/>
    <cellStyle name="Currency 8 3 5 3" xfId="4403"/>
    <cellStyle name="Currency 8 3 5 3 2" xfId="8280"/>
    <cellStyle name="Currency 8 3 5 3 2 2" xfId="19911"/>
    <cellStyle name="Currency 8 3 5 3 2 2 2" xfId="33277"/>
    <cellStyle name="Currency 8 3 5 3 2 3" xfId="33276"/>
    <cellStyle name="Currency 8 3 5 3 3" xfId="12160"/>
    <cellStyle name="Currency 8 3 5 3 3 2" xfId="23786"/>
    <cellStyle name="Currency 8 3 5 3 3 2 2" xfId="33279"/>
    <cellStyle name="Currency 8 3 5 3 3 3" xfId="33278"/>
    <cellStyle name="Currency 8 3 5 3 4" xfId="16035"/>
    <cellStyle name="Currency 8 3 5 3 4 2" xfId="33280"/>
    <cellStyle name="Currency 8 3 5 3 5" xfId="33275"/>
    <cellStyle name="Currency 8 3 5 4" xfId="7150"/>
    <cellStyle name="Currency 8 3 5 4 2" xfId="18781"/>
    <cellStyle name="Currency 8 3 5 4 2 2" xfId="33282"/>
    <cellStyle name="Currency 8 3 5 4 3" xfId="33281"/>
    <cellStyle name="Currency 8 3 5 5" xfId="11030"/>
    <cellStyle name="Currency 8 3 5 5 2" xfId="22656"/>
    <cellStyle name="Currency 8 3 5 5 2 2" xfId="33284"/>
    <cellStyle name="Currency 8 3 5 5 3" xfId="33283"/>
    <cellStyle name="Currency 8 3 5 6" xfId="14905"/>
    <cellStyle name="Currency 8 3 5 6 2" xfId="33285"/>
    <cellStyle name="Currency 8 3 5 7" xfId="33268"/>
    <cellStyle name="Currency 8 3 6" xfId="4752"/>
    <cellStyle name="Currency 8 3 6 2" xfId="8629"/>
    <cellStyle name="Currency 8 3 6 2 2" xfId="20260"/>
    <cellStyle name="Currency 8 3 6 2 2 2" xfId="33288"/>
    <cellStyle name="Currency 8 3 6 2 3" xfId="33287"/>
    <cellStyle name="Currency 8 3 6 3" xfId="12509"/>
    <cellStyle name="Currency 8 3 6 3 2" xfId="24135"/>
    <cellStyle name="Currency 8 3 6 3 2 2" xfId="33290"/>
    <cellStyle name="Currency 8 3 6 3 3" xfId="33289"/>
    <cellStyle name="Currency 8 3 6 4" xfId="16384"/>
    <cellStyle name="Currency 8 3 6 4 2" xfId="33291"/>
    <cellStyle name="Currency 8 3 6 5" xfId="33286"/>
    <cellStyle name="Currency 8 3 7" xfId="5101"/>
    <cellStyle name="Currency 8 3 7 2" xfId="8977"/>
    <cellStyle name="Currency 8 3 7 2 2" xfId="20608"/>
    <cellStyle name="Currency 8 3 7 2 2 2" xfId="33294"/>
    <cellStyle name="Currency 8 3 7 2 3" xfId="33293"/>
    <cellStyle name="Currency 8 3 7 3" xfId="12857"/>
    <cellStyle name="Currency 8 3 7 3 2" xfId="24483"/>
    <cellStyle name="Currency 8 3 7 3 2 2" xfId="33296"/>
    <cellStyle name="Currency 8 3 7 3 3" xfId="33295"/>
    <cellStyle name="Currency 8 3 7 4" xfId="16732"/>
    <cellStyle name="Currency 8 3 7 4 2" xfId="33297"/>
    <cellStyle name="Currency 8 3 7 5" xfId="33292"/>
    <cellStyle name="Currency 8 3 8" xfId="5437"/>
    <cellStyle name="Currency 8 3 8 2" xfId="9313"/>
    <cellStyle name="Currency 8 3 8 2 2" xfId="20944"/>
    <cellStyle name="Currency 8 3 8 2 2 2" xfId="33300"/>
    <cellStyle name="Currency 8 3 8 2 3" xfId="33299"/>
    <cellStyle name="Currency 8 3 8 3" xfId="13193"/>
    <cellStyle name="Currency 8 3 8 3 2" xfId="24819"/>
    <cellStyle name="Currency 8 3 8 3 2 2" xfId="33302"/>
    <cellStyle name="Currency 8 3 8 3 3" xfId="33301"/>
    <cellStyle name="Currency 8 3 8 4" xfId="17068"/>
    <cellStyle name="Currency 8 3 8 4 2" xfId="33303"/>
    <cellStyle name="Currency 8 3 8 5" xfId="33298"/>
    <cellStyle name="Currency 8 3 9" xfId="3616"/>
    <cellStyle name="Currency 8 3 9 2" xfId="7493"/>
    <cellStyle name="Currency 8 3 9 2 2" xfId="19124"/>
    <cellStyle name="Currency 8 3 9 2 2 2" xfId="33306"/>
    <cellStyle name="Currency 8 3 9 2 3" xfId="33305"/>
    <cellStyle name="Currency 8 3 9 3" xfId="11373"/>
    <cellStyle name="Currency 8 3 9 3 2" xfId="22999"/>
    <cellStyle name="Currency 8 3 9 3 2 2" xfId="33308"/>
    <cellStyle name="Currency 8 3 9 3 3" xfId="33307"/>
    <cellStyle name="Currency 8 3 9 4" xfId="15248"/>
    <cellStyle name="Currency 8 3 9 4 2" xfId="33309"/>
    <cellStyle name="Currency 8 3 9 5" xfId="33304"/>
    <cellStyle name="Currency 8 4" xfId="2426"/>
    <cellStyle name="Currency 8 4 2" xfId="2785"/>
    <cellStyle name="Currency 8 4 3" xfId="2784"/>
    <cellStyle name="Currency 8 4 3 2" xfId="5668"/>
    <cellStyle name="Currency 8 4 3 2 2" xfId="9544"/>
    <cellStyle name="Currency 8 4 3 2 2 2" xfId="21175"/>
    <cellStyle name="Currency 8 4 3 2 2 2 2" xfId="33313"/>
    <cellStyle name="Currency 8 4 3 2 2 3" xfId="33312"/>
    <cellStyle name="Currency 8 4 3 2 3" xfId="13424"/>
    <cellStyle name="Currency 8 4 3 2 3 2" xfId="25050"/>
    <cellStyle name="Currency 8 4 3 2 3 2 2" xfId="33315"/>
    <cellStyle name="Currency 8 4 3 2 3 3" xfId="33314"/>
    <cellStyle name="Currency 8 4 3 2 4" xfId="17299"/>
    <cellStyle name="Currency 8 4 3 2 4 2" xfId="33316"/>
    <cellStyle name="Currency 8 4 3 2 5" xfId="33311"/>
    <cellStyle name="Currency 8 4 3 3" xfId="3973"/>
    <cellStyle name="Currency 8 4 3 3 2" xfId="7850"/>
    <cellStyle name="Currency 8 4 3 3 2 2" xfId="19481"/>
    <cellStyle name="Currency 8 4 3 3 2 2 2" xfId="33319"/>
    <cellStyle name="Currency 8 4 3 3 2 3" xfId="33318"/>
    <cellStyle name="Currency 8 4 3 3 3" xfId="11730"/>
    <cellStyle name="Currency 8 4 3 3 3 2" xfId="23356"/>
    <cellStyle name="Currency 8 4 3 3 3 2 2" xfId="33321"/>
    <cellStyle name="Currency 8 4 3 3 3 3" xfId="33320"/>
    <cellStyle name="Currency 8 4 3 3 4" xfId="15605"/>
    <cellStyle name="Currency 8 4 3 3 4 2" xfId="33322"/>
    <cellStyle name="Currency 8 4 3 3 5" xfId="33317"/>
    <cellStyle name="Currency 8 4 3 4" xfId="6804"/>
    <cellStyle name="Currency 8 4 3 4 2" xfId="18435"/>
    <cellStyle name="Currency 8 4 3 4 2 2" xfId="33324"/>
    <cellStyle name="Currency 8 4 3 4 3" xfId="33323"/>
    <cellStyle name="Currency 8 4 3 5" xfId="10684"/>
    <cellStyle name="Currency 8 4 3 5 2" xfId="22310"/>
    <cellStyle name="Currency 8 4 3 5 2 2" xfId="33326"/>
    <cellStyle name="Currency 8 4 3 5 3" xfId="33325"/>
    <cellStyle name="Currency 8 4 3 6" xfId="14559"/>
    <cellStyle name="Currency 8 4 3 6 2" xfId="33327"/>
    <cellStyle name="Currency 8 4 3 7" xfId="33310"/>
    <cellStyle name="Currency 8 4 4" xfId="3415"/>
    <cellStyle name="Currency 8 4 4 2" xfId="6156"/>
    <cellStyle name="Currency 8 4 4 2 2" xfId="10032"/>
    <cellStyle name="Currency 8 4 4 2 2 2" xfId="21663"/>
    <cellStyle name="Currency 8 4 4 2 2 2 2" xfId="33331"/>
    <cellStyle name="Currency 8 4 4 2 2 3" xfId="33330"/>
    <cellStyle name="Currency 8 4 4 2 3" xfId="13912"/>
    <cellStyle name="Currency 8 4 4 2 3 2" xfId="25538"/>
    <cellStyle name="Currency 8 4 4 2 3 2 2" xfId="33333"/>
    <cellStyle name="Currency 8 4 4 2 3 3" xfId="33332"/>
    <cellStyle name="Currency 8 4 4 2 4" xfId="17787"/>
    <cellStyle name="Currency 8 4 4 2 4 2" xfId="33334"/>
    <cellStyle name="Currency 8 4 4 2 5" xfId="33329"/>
    <cellStyle name="Currency 8 4 4 3" xfId="4405"/>
    <cellStyle name="Currency 8 4 4 3 2" xfId="8282"/>
    <cellStyle name="Currency 8 4 4 3 2 2" xfId="19913"/>
    <cellStyle name="Currency 8 4 4 3 2 2 2" xfId="33337"/>
    <cellStyle name="Currency 8 4 4 3 2 3" xfId="33336"/>
    <cellStyle name="Currency 8 4 4 3 3" xfId="12162"/>
    <cellStyle name="Currency 8 4 4 3 3 2" xfId="23788"/>
    <cellStyle name="Currency 8 4 4 3 3 2 2" xfId="33339"/>
    <cellStyle name="Currency 8 4 4 3 3 3" xfId="33338"/>
    <cellStyle name="Currency 8 4 4 3 4" xfId="16037"/>
    <cellStyle name="Currency 8 4 4 3 4 2" xfId="33340"/>
    <cellStyle name="Currency 8 4 4 3 5" xfId="33335"/>
    <cellStyle name="Currency 8 4 4 4" xfId="7292"/>
    <cellStyle name="Currency 8 4 4 4 2" xfId="18923"/>
    <cellStyle name="Currency 8 4 4 4 2 2" xfId="33342"/>
    <cellStyle name="Currency 8 4 4 4 3" xfId="33341"/>
    <cellStyle name="Currency 8 4 4 5" xfId="11172"/>
    <cellStyle name="Currency 8 4 4 5 2" xfId="22798"/>
    <cellStyle name="Currency 8 4 4 5 2 2" xfId="33344"/>
    <cellStyle name="Currency 8 4 4 5 3" xfId="33343"/>
    <cellStyle name="Currency 8 4 4 6" xfId="15047"/>
    <cellStyle name="Currency 8 4 4 6 2" xfId="33345"/>
    <cellStyle name="Currency 8 4 4 7" xfId="33328"/>
    <cellStyle name="Currency 8 4 5" xfId="4754"/>
    <cellStyle name="Currency 8 4 5 2" xfId="8631"/>
    <cellStyle name="Currency 8 4 5 2 2" xfId="20262"/>
    <cellStyle name="Currency 8 4 5 2 2 2" xfId="33348"/>
    <cellStyle name="Currency 8 4 5 2 3" xfId="33347"/>
    <cellStyle name="Currency 8 4 5 3" xfId="12511"/>
    <cellStyle name="Currency 8 4 5 3 2" xfId="24137"/>
    <cellStyle name="Currency 8 4 5 3 2 2" xfId="33350"/>
    <cellStyle name="Currency 8 4 5 3 3" xfId="33349"/>
    <cellStyle name="Currency 8 4 5 4" xfId="16386"/>
    <cellStyle name="Currency 8 4 5 4 2" xfId="33351"/>
    <cellStyle name="Currency 8 4 5 5" xfId="33346"/>
    <cellStyle name="Currency 8 4 6" xfId="5103"/>
    <cellStyle name="Currency 8 4 6 2" xfId="8979"/>
    <cellStyle name="Currency 8 4 6 2 2" xfId="20610"/>
    <cellStyle name="Currency 8 4 6 2 2 2" xfId="33354"/>
    <cellStyle name="Currency 8 4 6 2 3" xfId="33353"/>
    <cellStyle name="Currency 8 4 6 3" xfId="12859"/>
    <cellStyle name="Currency 8 4 6 3 2" xfId="24485"/>
    <cellStyle name="Currency 8 4 6 3 2 2" xfId="33356"/>
    <cellStyle name="Currency 8 4 6 3 3" xfId="33355"/>
    <cellStyle name="Currency 8 4 6 4" xfId="16734"/>
    <cellStyle name="Currency 8 4 6 4 2" xfId="33357"/>
    <cellStyle name="Currency 8 4 6 5" xfId="33352"/>
    <cellStyle name="Currency 8 4 7" xfId="3705"/>
    <cellStyle name="Currency 8 4 7 2" xfId="7582"/>
    <cellStyle name="Currency 8 4 7 2 2" xfId="19213"/>
    <cellStyle name="Currency 8 4 7 2 2 2" xfId="33360"/>
    <cellStyle name="Currency 8 4 7 2 3" xfId="33359"/>
    <cellStyle name="Currency 8 4 7 3" xfId="11462"/>
    <cellStyle name="Currency 8 4 7 3 2" xfId="23088"/>
    <cellStyle name="Currency 8 4 7 3 2 2" xfId="33362"/>
    <cellStyle name="Currency 8 4 7 3 3" xfId="33361"/>
    <cellStyle name="Currency 8 4 7 4" xfId="15337"/>
    <cellStyle name="Currency 8 4 7 4 2" xfId="33363"/>
    <cellStyle name="Currency 8 4 7 5" xfId="33358"/>
    <cellStyle name="Currency 8 5" xfId="2786"/>
    <cellStyle name="Currency 8 6" xfId="2771"/>
    <cellStyle name="Currency 8 6 2" xfId="5661"/>
    <cellStyle name="Currency 8 6 2 2" xfId="9537"/>
    <cellStyle name="Currency 8 6 2 2 2" xfId="21168"/>
    <cellStyle name="Currency 8 6 2 2 2 2" xfId="33367"/>
    <cellStyle name="Currency 8 6 2 2 3" xfId="33366"/>
    <cellStyle name="Currency 8 6 2 3" xfId="13417"/>
    <cellStyle name="Currency 8 6 2 3 2" xfId="25043"/>
    <cellStyle name="Currency 8 6 2 3 2 2" xfId="33369"/>
    <cellStyle name="Currency 8 6 2 3 3" xfId="33368"/>
    <cellStyle name="Currency 8 6 2 4" xfId="17292"/>
    <cellStyle name="Currency 8 6 2 4 2" xfId="33370"/>
    <cellStyle name="Currency 8 6 2 5" xfId="33365"/>
    <cellStyle name="Currency 8 6 3" xfId="3966"/>
    <cellStyle name="Currency 8 6 3 2" xfId="7843"/>
    <cellStyle name="Currency 8 6 3 2 2" xfId="19474"/>
    <cellStyle name="Currency 8 6 3 2 2 2" xfId="33373"/>
    <cellStyle name="Currency 8 6 3 2 3" xfId="33372"/>
    <cellStyle name="Currency 8 6 3 3" xfId="11723"/>
    <cellStyle name="Currency 8 6 3 3 2" xfId="23349"/>
    <cellStyle name="Currency 8 6 3 3 2 2" xfId="33375"/>
    <cellStyle name="Currency 8 6 3 3 3" xfId="33374"/>
    <cellStyle name="Currency 8 6 3 4" xfId="15598"/>
    <cellStyle name="Currency 8 6 3 4 2" xfId="33376"/>
    <cellStyle name="Currency 8 6 3 5" xfId="33371"/>
    <cellStyle name="Currency 8 6 4" xfId="6797"/>
    <cellStyle name="Currency 8 6 4 2" xfId="18428"/>
    <cellStyle name="Currency 8 6 4 2 2" xfId="33378"/>
    <cellStyle name="Currency 8 6 4 3" xfId="33377"/>
    <cellStyle name="Currency 8 6 5" xfId="10677"/>
    <cellStyle name="Currency 8 6 5 2" xfId="22303"/>
    <cellStyle name="Currency 8 6 5 2 2" xfId="33380"/>
    <cellStyle name="Currency 8 6 5 3" xfId="33379"/>
    <cellStyle name="Currency 8 6 6" xfId="14552"/>
    <cellStyle name="Currency 8 6 6 2" xfId="33381"/>
    <cellStyle name="Currency 8 6 7" xfId="33364"/>
    <cellStyle name="Currency 8 7" xfId="3189"/>
    <cellStyle name="Currency 8 7 2" xfId="5930"/>
    <cellStyle name="Currency 8 7 2 2" xfId="9806"/>
    <cellStyle name="Currency 8 7 2 2 2" xfId="21437"/>
    <cellStyle name="Currency 8 7 2 2 2 2" xfId="33385"/>
    <cellStyle name="Currency 8 7 2 2 3" xfId="33384"/>
    <cellStyle name="Currency 8 7 2 3" xfId="13686"/>
    <cellStyle name="Currency 8 7 2 3 2" xfId="25312"/>
    <cellStyle name="Currency 8 7 2 3 2 2" xfId="33387"/>
    <cellStyle name="Currency 8 7 2 3 3" xfId="33386"/>
    <cellStyle name="Currency 8 7 2 4" xfId="17561"/>
    <cellStyle name="Currency 8 7 2 4 2" xfId="33388"/>
    <cellStyle name="Currency 8 7 2 5" xfId="33383"/>
    <cellStyle name="Currency 8 7 3" xfId="4398"/>
    <cellStyle name="Currency 8 7 3 2" xfId="8275"/>
    <cellStyle name="Currency 8 7 3 2 2" xfId="19906"/>
    <cellStyle name="Currency 8 7 3 2 2 2" xfId="33391"/>
    <cellStyle name="Currency 8 7 3 2 3" xfId="33390"/>
    <cellStyle name="Currency 8 7 3 3" xfId="12155"/>
    <cellStyle name="Currency 8 7 3 3 2" xfId="23781"/>
    <cellStyle name="Currency 8 7 3 3 2 2" xfId="33393"/>
    <cellStyle name="Currency 8 7 3 3 3" xfId="33392"/>
    <cellStyle name="Currency 8 7 3 4" xfId="16030"/>
    <cellStyle name="Currency 8 7 3 4 2" xfId="33394"/>
    <cellStyle name="Currency 8 7 3 5" xfId="33389"/>
    <cellStyle name="Currency 8 7 4" xfId="7066"/>
    <cellStyle name="Currency 8 7 4 2" xfId="18697"/>
    <cellStyle name="Currency 8 7 4 2 2" xfId="33396"/>
    <cellStyle name="Currency 8 7 4 3" xfId="33395"/>
    <cellStyle name="Currency 8 7 5" xfId="10946"/>
    <cellStyle name="Currency 8 7 5 2" xfId="22572"/>
    <cellStyle name="Currency 8 7 5 2 2" xfId="33398"/>
    <cellStyle name="Currency 8 7 5 3" xfId="33397"/>
    <cellStyle name="Currency 8 7 6" xfId="14821"/>
    <cellStyle name="Currency 8 7 6 2" xfId="33399"/>
    <cellStyle name="Currency 8 7 7" xfId="33382"/>
    <cellStyle name="Currency 8 8" xfId="4747"/>
    <cellStyle name="Currency 8 8 2" xfId="8624"/>
    <cellStyle name="Currency 8 8 2 2" xfId="20255"/>
    <cellStyle name="Currency 8 8 2 2 2" xfId="33402"/>
    <cellStyle name="Currency 8 8 2 3" xfId="33401"/>
    <cellStyle name="Currency 8 8 3" xfId="12504"/>
    <cellStyle name="Currency 8 8 3 2" xfId="24130"/>
    <cellStyle name="Currency 8 8 3 2 2" xfId="33404"/>
    <cellStyle name="Currency 8 8 3 3" xfId="33403"/>
    <cellStyle name="Currency 8 8 4" xfId="16379"/>
    <cellStyle name="Currency 8 8 4 2" xfId="33405"/>
    <cellStyle name="Currency 8 8 5" xfId="33400"/>
    <cellStyle name="Currency 8 9" xfId="5096"/>
    <cellStyle name="Currency 8 9 2" xfId="8972"/>
    <cellStyle name="Currency 8 9 2 2" xfId="20603"/>
    <cellStyle name="Currency 8 9 2 2 2" xfId="33408"/>
    <cellStyle name="Currency 8 9 2 3" xfId="33407"/>
    <cellStyle name="Currency 8 9 3" xfId="12852"/>
    <cellStyle name="Currency 8 9 3 2" xfId="24478"/>
    <cellStyle name="Currency 8 9 3 2 2" xfId="33410"/>
    <cellStyle name="Currency 8 9 3 3" xfId="33409"/>
    <cellStyle name="Currency 8 9 4" xfId="16727"/>
    <cellStyle name="Currency 8 9 4 2" xfId="33411"/>
    <cellStyle name="Currency 8 9 5" xfId="33406"/>
    <cellStyle name="Currency 9" xfId="2209"/>
    <cellStyle name="Currency 9 10" xfId="5361"/>
    <cellStyle name="Currency 9 10 2" xfId="9237"/>
    <cellStyle name="Currency 9 10 2 2" xfId="20868"/>
    <cellStyle name="Currency 9 10 2 2 2" xfId="33415"/>
    <cellStyle name="Currency 9 10 2 3" xfId="33414"/>
    <cellStyle name="Currency 9 10 3" xfId="13117"/>
    <cellStyle name="Currency 9 10 3 2" xfId="24743"/>
    <cellStyle name="Currency 9 10 3 2 2" xfId="33417"/>
    <cellStyle name="Currency 9 10 3 3" xfId="33416"/>
    <cellStyle name="Currency 9 10 4" xfId="16992"/>
    <cellStyle name="Currency 9 10 4 2" xfId="33418"/>
    <cellStyle name="Currency 9 10 5" xfId="33413"/>
    <cellStyle name="Currency 9 11" xfId="3536"/>
    <cellStyle name="Currency 9 11 2" xfId="7413"/>
    <cellStyle name="Currency 9 11 2 2" xfId="19044"/>
    <cellStyle name="Currency 9 11 2 2 2" xfId="33421"/>
    <cellStyle name="Currency 9 11 2 3" xfId="33420"/>
    <cellStyle name="Currency 9 11 3" xfId="11293"/>
    <cellStyle name="Currency 9 11 3 2" xfId="22919"/>
    <cellStyle name="Currency 9 11 3 2 2" xfId="33423"/>
    <cellStyle name="Currency 9 11 3 3" xfId="33422"/>
    <cellStyle name="Currency 9 11 4" xfId="15168"/>
    <cellStyle name="Currency 9 11 4 2" xfId="33424"/>
    <cellStyle name="Currency 9 11 5" xfId="33419"/>
    <cellStyle name="Currency 9 12" xfId="6277"/>
    <cellStyle name="Currency 9 12 2" xfId="10153"/>
    <cellStyle name="Currency 9 12 2 2" xfId="21784"/>
    <cellStyle name="Currency 9 12 2 2 2" xfId="33427"/>
    <cellStyle name="Currency 9 12 2 3" xfId="33426"/>
    <cellStyle name="Currency 9 12 3" xfId="14033"/>
    <cellStyle name="Currency 9 12 3 2" xfId="25659"/>
    <cellStyle name="Currency 9 12 3 2 2" xfId="33429"/>
    <cellStyle name="Currency 9 12 3 3" xfId="33428"/>
    <cellStyle name="Currency 9 12 4" xfId="17908"/>
    <cellStyle name="Currency 9 12 4 2" xfId="33430"/>
    <cellStyle name="Currency 9 12 5" xfId="33425"/>
    <cellStyle name="Currency 9 13" xfId="6497"/>
    <cellStyle name="Currency 9 13 2" xfId="18128"/>
    <cellStyle name="Currency 9 13 2 2" xfId="33432"/>
    <cellStyle name="Currency 9 13 3" xfId="33431"/>
    <cellStyle name="Currency 9 14" xfId="10377"/>
    <cellStyle name="Currency 9 14 2" xfId="22003"/>
    <cellStyle name="Currency 9 14 2 2" xfId="33434"/>
    <cellStyle name="Currency 9 14 3" xfId="33433"/>
    <cellStyle name="Currency 9 15" xfId="14252"/>
    <cellStyle name="Currency 9 15 2" xfId="33435"/>
    <cellStyle name="Currency 9 16" xfId="33412"/>
    <cellStyle name="Currency 9 2" xfId="2210"/>
    <cellStyle name="Currency 9 2 10" xfId="3537"/>
    <cellStyle name="Currency 9 2 10 2" xfId="7414"/>
    <cellStyle name="Currency 9 2 10 2 2" xfId="19045"/>
    <cellStyle name="Currency 9 2 10 2 2 2" xfId="33439"/>
    <cellStyle name="Currency 9 2 10 2 3" xfId="33438"/>
    <cellStyle name="Currency 9 2 10 3" xfId="11294"/>
    <cellStyle name="Currency 9 2 10 3 2" xfId="22920"/>
    <cellStyle name="Currency 9 2 10 3 2 2" xfId="33441"/>
    <cellStyle name="Currency 9 2 10 3 3" xfId="33440"/>
    <cellStyle name="Currency 9 2 10 4" xfId="15169"/>
    <cellStyle name="Currency 9 2 10 4 2" xfId="33442"/>
    <cellStyle name="Currency 9 2 10 5" xfId="33437"/>
    <cellStyle name="Currency 9 2 11" xfId="6278"/>
    <cellStyle name="Currency 9 2 11 2" xfId="10154"/>
    <cellStyle name="Currency 9 2 11 2 2" xfId="21785"/>
    <cellStyle name="Currency 9 2 11 2 2 2" xfId="33445"/>
    <cellStyle name="Currency 9 2 11 2 3" xfId="33444"/>
    <cellStyle name="Currency 9 2 11 3" xfId="14034"/>
    <cellStyle name="Currency 9 2 11 3 2" xfId="25660"/>
    <cellStyle name="Currency 9 2 11 3 2 2" xfId="33447"/>
    <cellStyle name="Currency 9 2 11 3 3" xfId="33446"/>
    <cellStyle name="Currency 9 2 11 4" xfId="17909"/>
    <cellStyle name="Currency 9 2 11 4 2" xfId="33448"/>
    <cellStyle name="Currency 9 2 11 5" xfId="33443"/>
    <cellStyle name="Currency 9 2 12" xfId="6498"/>
    <cellStyle name="Currency 9 2 12 2" xfId="18129"/>
    <cellStyle name="Currency 9 2 12 2 2" xfId="33450"/>
    <cellStyle name="Currency 9 2 12 3" xfId="33449"/>
    <cellStyle name="Currency 9 2 13" xfId="10378"/>
    <cellStyle name="Currency 9 2 13 2" xfId="22004"/>
    <cellStyle name="Currency 9 2 13 2 2" xfId="33452"/>
    <cellStyle name="Currency 9 2 13 3" xfId="33451"/>
    <cellStyle name="Currency 9 2 14" xfId="14253"/>
    <cellStyle name="Currency 9 2 14 2" xfId="33453"/>
    <cellStyle name="Currency 9 2 15" xfId="33436"/>
    <cellStyle name="Currency 9 2 2" xfId="2336"/>
    <cellStyle name="Currency 9 2 2 10" xfId="6385"/>
    <cellStyle name="Currency 9 2 2 10 2" xfId="10261"/>
    <cellStyle name="Currency 9 2 2 10 2 2" xfId="21892"/>
    <cellStyle name="Currency 9 2 2 10 2 2 2" xfId="33457"/>
    <cellStyle name="Currency 9 2 2 10 2 3" xfId="33456"/>
    <cellStyle name="Currency 9 2 2 10 3" xfId="14141"/>
    <cellStyle name="Currency 9 2 2 10 3 2" xfId="25767"/>
    <cellStyle name="Currency 9 2 2 10 3 2 2" xfId="33459"/>
    <cellStyle name="Currency 9 2 2 10 3 3" xfId="33458"/>
    <cellStyle name="Currency 9 2 2 10 4" xfId="18016"/>
    <cellStyle name="Currency 9 2 2 10 4 2" xfId="33460"/>
    <cellStyle name="Currency 9 2 2 10 5" xfId="33455"/>
    <cellStyle name="Currency 9 2 2 11" xfId="6605"/>
    <cellStyle name="Currency 9 2 2 11 2" xfId="18236"/>
    <cellStyle name="Currency 9 2 2 11 2 2" xfId="33462"/>
    <cellStyle name="Currency 9 2 2 11 3" xfId="33461"/>
    <cellStyle name="Currency 9 2 2 12" xfId="10485"/>
    <cellStyle name="Currency 9 2 2 12 2" xfId="22111"/>
    <cellStyle name="Currency 9 2 2 12 2 2" xfId="33464"/>
    <cellStyle name="Currency 9 2 2 12 3" xfId="33463"/>
    <cellStyle name="Currency 9 2 2 13" xfId="14360"/>
    <cellStyle name="Currency 9 2 2 13 2" xfId="33465"/>
    <cellStyle name="Currency 9 2 2 14" xfId="33454"/>
    <cellStyle name="Currency 9 2 2 2" xfId="2432"/>
    <cellStyle name="Currency 9 2 2 2 2" xfId="2791"/>
    <cellStyle name="Currency 9 2 2 2 3" xfId="2790"/>
    <cellStyle name="Currency 9 2 2 2 3 2" xfId="5672"/>
    <cellStyle name="Currency 9 2 2 2 3 2 2" xfId="9548"/>
    <cellStyle name="Currency 9 2 2 2 3 2 2 2" xfId="21179"/>
    <cellStyle name="Currency 9 2 2 2 3 2 2 2 2" xfId="33469"/>
    <cellStyle name="Currency 9 2 2 2 3 2 2 3" xfId="33468"/>
    <cellStyle name="Currency 9 2 2 2 3 2 3" xfId="13428"/>
    <cellStyle name="Currency 9 2 2 2 3 2 3 2" xfId="25054"/>
    <cellStyle name="Currency 9 2 2 2 3 2 3 2 2" xfId="33471"/>
    <cellStyle name="Currency 9 2 2 2 3 2 3 3" xfId="33470"/>
    <cellStyle name="Currency 9 2 2 2 3 2 4" xfId="17303"/>
    <cellStyle name="Currency 9 2 2 2 3 2 4 2" xfId="33472"/>
    <cellStyle name="Currency 9 2 2 2 3 2 5" xfId="33467"/>
    <cellStyle name="Currency 9 2 2 2 3 3" xfId="3977"/>
    <cellStyle name="Currency 9 2 2 2 3 3 2" xfId="7854"/>
    <cellStyle name="Currency 9 2 2 2 3 3 2 2" xfId="19485"/>
    <cellStyle name="Currency 9 2 2 2 3 3 2 2 2" xfId="33475"/>
    <cellStyle name="Currency 9 2 2 2 3 3 2 3" xfId="33474"/>
    <cellStyle name="Currency 9 2 2 2 3 3 3" xfId="11734"/>
    <cellStyle name="Currency 9 2 2 2 3 3 3 2" xfId="23360"/>
    <cellStyle name="Currency 9 2 2 2 3 3 3 2 2" xfId="33477"/>
    <cellStyle name="Currency 9 2 2 2 3 3 3 3" xfId="33476"/>
    <cellStyle name="Currency 9 2 2 2 3 3 4" xfId="15609"/>
    <cellStyle name="Currency 9 2 2 2 3 3 4 2" xfId="33478"/>
    <cellStyle name="Currency 9 2 2 2 3 3 5" xfId="33473"/>
    <cellStyle name="Currency 9 2 2 2 3 4" xfId="6808"/>
    <cellStyle name="Currency 9 2 2 2 3 4 2" xfId="18439"/>
    <cellStyle name="Currency 9 2 2 2 3 4 2 2" xfId="33480"/>
    <cellStyle name="Currency 9 2 2 2 3 4 3" xfId="33479"/>
    <cellStyle name="Currency 9 2 2 2 3 5" xfId="10688"/>
    <cellStyle name="Currency 9 2 2 2 3 5 2" xfId="22314"/>
    <cellStyle name="Currency 9 2 2 2 3 5 2 2" xfId="33482"/>
    <cellStyle name="Currency 9 2 2 2 3 5 3" xfId="33481"/>
    <cellStyle name="Currency 9 2 2 2 3 6" xfId="14563"/>
    <cellStyle name="Currency 9 2 2 2 3 6 2" xfId="33483"/>
    <cellStyle name="Currency 9 2 2 2 3 7" xfId="33466"/>
    <cellStyle name="Currency 9 2 2 2 4" xfId="3179"/>
    <cellStyle name="Currency 9 2 2 2 4 2" xfId="5920"/>
    <cellStyle name="Currency 9 2 2 2 4 2 2" xfId="9796"/>
    <cellStyle name="Currency 9 2 2 2 4 2 2 2" xfId="21427"/>
    <cellStyle name="Currency 9 2 2 2 4 2 2 2 2" xfId="33487"/>
    <cellStyle name="Currency 9 2 2 2 4 2 2 3" xfId="33486"/>
    <cellStyle name="Currency 9 2 2 2 4 2 3" xfId="13676"/>
    <cellStyle name="Currency 9 2 2 2 4 2 3 2" xfId="25302"/>
    <cellStyle name="Currency 9 2 2 2 4 2 3 2 2" xfId="33489"/>
    <cellStyle name="Currency 9 2 2 2 4 2 3 3" xfId="33488"/>
    <cellStyle name="Currency 9 2 2 2 4 2 4" xfId="17551"/>
    <cellStyle name="Currency 9 2 2 2 4 2 4 2" xfId="33490"/>
    <cellStyle name="Currency 9 2 2 2 4 2 5" xfId="33485"/>
    <cellStyle name="Currency 9 2 2 2 4 3" xfId="4409"/>
    <cellStyle name="Currency 9 2 2 2 4 3 2" xfId="8286"/>
    <cellStyle name="Currency 9 2 2 2 4 3 2 2" xfId="19917"/>
    <cellStyle name="Currency 9 2 2 2 4 3 2 2 2" xfId="33493"/>
    <cellStyle name="Currency 9 2 2 2 4 3 2 3" xfId="33492"/>
    <cellStyle name="Currency 9 2 2 2 4 3 3" xfId="12166"/>
    <cellStyle name="Currency 9 2 2 2 4 3 3 2" xfId="23792"/>
    <cellStyle name="Currency 9 2 2 2 4 3 3 2 2" xfId="33495"/>
    <cellStyle name="Currency 9 2 2 2 4 3 3 3" xfId="33494"/>
    <cellStyle name="Currency 9 2 2 2 4 3 4" xfId="16041"/>
    <cellStyle name="Currency 9 2 2 2 4 3 4 2" xfId="33496"/>
    <cellStyle name="Currency 9 2 2 2 4 3 5" xfId="33491"/>
    <cellStyle name="Currency 9 2 2 2 4 4" xfId="7056"/>
    <cellStyle name="Currency 9 2 2 2 4 4 2" xfId="18687"/>
    <cellStyle name="Currency 9 2 2 2 4 4 2 2" xfId="33498"/>
    <cellStyle name="Currency 9 2 2 2 4 4 3" xfId="33497"/>
    <cellStyle name="Currency 9 2 2 2 4 5" xfId="10936"/>
    <cellStyle name="Currency 9 2 2 2 4 5 2" xfId="22562"/>
    <cellStyle name="Currency 9 2 2 2 4 5 2 2" xfId="33500"/>
    <cellStyle name="Currency 9 2 2 2 4 5 3" xfId="33499"/>
    <cellStyle name="Currency 9 2 2 2 4 6" xfId="14811"/>
    <cellStyle name="Currency 9 2 2 2 4 6 2" xfId="33501"/>
    <cellStyle name="Currency 9 2 2 2 4 7" xfId="33484"/>
    <cellStyle name="Currency 9 2 2 2 5" xfId="4758"/>
    <cellStyle name="Currency 9 2 2 2 5 2" xfId="8635"/>
    <cellStyle name="Currency 9 2 2 2 5 2 2" xfId="20266"/>
    <cellStyle name="Currency 9 2 2 2 5 2 2 2" xfId="33504"/>
    <cellStyle name="Currency 9 2 2 2 5 2 3" xfId="33503"/>
    <cellStyle name="Currency 9 2 2 2 5 3" xfId="12515"/>
    <cellStyle name="Currency 9 2 2 2 5 3 2" xfId="24141"/>
    <cellStyle name="Currency 9 2 2 2 5 3 2 2" xfId="33506"/>
    <cellStyle name="Currency 9 2 2 2 5 3 3" xfId="33505"/>
    <cellStyle name="Currency 9 2 2 2 5 4" xfId="16390"/>
    <cellStyle name="Currency 9 2 2 2 5 4 2" xfId="33507"/>
    <cellStyle name="Currency 9 2 2 2 5 5" xfId="33502"/>
    <cellStyle name="Currency 9 2 2 2 6" xfId="5107"/>
    <cellStyle name="Currency 9 2 2 2 6 2" xfId="8983"/>
    <cellStyle name="Currency 9 2 2 2 6 2 2" xfId="20614"/>
    <cellStyle name="Currency 9 2 2 2 6 2 2 2" xfId="33510"/>
    <cellStyle name="Currency 9 2 2 2 6 2 3" xfId="33509"/>
    <cellStyle name="Currency 9 2 2 2 6 3" xfId="12863"/>
    <cellStyle name="Currency 9 2 2 2 6 3 2" xfId="24489"/>
    <cellStyle name="Currency 9 2 2 2 6 3 2 2" xfId="33512"/>
    <cellStyle name="Currency 9 2 2 2 6 3 3" xfId="33511"/>
    <cellStyle name="Currency 9 2 2 2 6 4" xfId="16738"/>
    <cellStyle name="Currency 9 2 2 2 6 4 2" xfId="33513"/>
    <cellStyle name="Currency 9 2 2 2 6 5" xfId="33508"/>
    <cellStyle name="Currency 9 2 2 2 7" xfId="3815"/>
    <cellStyle name="Currency 9 2 2 2 7 2" xfId="7692"/>
    <cellStyle name="Currency 9 2 2 2 7 2 2" xfId="19323"/>
    <cellStyle name="Currency 9 2 2 2 7 2 2 2" xfId="33516"/>
    <cellStyle name="Currency 9 2 2 2 7 2 3" xfId="33515"/>
    <cellStyle name="Currency 9 2 2 2 7 3" xfId="11572"/>
    <cellStyle name="Currency 9 2 2 2 7 3 2" xfId="23198"/>
    <cellStyle name="Currency 9 2 2 2 7 3 2 2" xfId="33518"/>
    <cellStyle name="Currency 9 2 2 2 7 3 3" xfId="33517"/>
    <cellStyle name="Currency 9 2 2 2 7 4" xfId="15447"/>
    <cellStyle name="Currency 9 2 2 2 7 4 2" xfId="33519"/>
    <cellStyle name="Currency 9 2 2 2 7 5" xfId="33514"/>
    <cellStyle name="Currency 9 2 2 3" xfId="2792"/>
    <cellStyle name="Currency 9 2 2 4" xfId="2789"/>
    <cellStyle name="Currency 9 2 2 4 2" xfId="5671"/>
    <cellStyle name="Currency 9 2 2 4 2 2" xfId="9547"/>
    <cellStyle name="Currency 9 2 2 4 2 2 2" xfId="21178"/>
    <cellStyle name="Currency 9 2 2 4 2 2 2 2" xfId="33523"/>
    <cellStyle name="Currency 9 2 2 4 2 2 3" xfId="33522"/>
    <cellStyle name="Currency 9 2 2 4 2 3" xfId="13427"/>
    <cellStyle name="Currency 9 2 2 4 2 3 2" xfId="25053"/>
    <cellStyle name="Currency 9 2 2 4 2 3 2 2" xfId="33525"/>
    <cellStyle name="Currency 9 2 2 4 2 3 3" xfId="33524"/>
    <cellStyle name="Currency 9 2 2 4 2 4" xfId="17302"/>
    <cellStyle name="Currency 9 2 2 4 2 4 2" xfId="33526"/>
    <cellStyle name="Currency 9 2 2 4 2 5" xfId="33521"/>
    <cellStyle name="Currency 9 2 2 4 3" xfId="3976"/>
    <cellStyle name="Currency 9 2 2 4 3 2" xfId="7853"/>
    <cellStyle name="Currency 9 2 2 4 3 2 2" xfId="19484"/>
    <cellStyle name="Currency 9 2 2 4 3 2 2 2" xfId="33529"/>
    <cellStyle name="Currency 9 2 2 4 3 2 3" xfId="33528"/>
    <cellStyle name="Currency 9 2 2 4 3 3" xfId="11733"/>
    <cellStyle name="Currency 9 2 2 4 3 3 2" xfId="23359"/>
    <cellStyle name="Currency 9 2 2 4 3 3 2 2" xfId="33531"/>
    <cellStyle name="Currency 9 2 2 4 3 3 3" xfId="33530"/>
    <cellStyle name="Currency 9 2 2 4 3 4" xfId="15608"/>
    <cellStyle name="Currency 9 2 2 4 3 4 2" xfId="33532"/>
    <cellStyle name="Currency 9 2 2 4 3 5" xfId="33527"/>
    <cellStyle name="Currency 9 2 2 4 4" xfId="6807"/>
    <cellStyle name="Currency 9 2 2 4 4 2" xfId="18438"/>
    <cellStyle name="Currency 9 2 2 4 4 2 2" xfId="33534"/>
    <cellStyle name="Currency 9 2 2 4 4 3" xfId="33533"/>
    <cellStyle name="Currency 9 2 2 4 5" xfId="10687"/>
    <cellStyle name="Currency 9 2 2 4 5 2" xfId="22313"/>
    <cellStyle name="Currency 9 2 2 4 5 2 2" xfId="33536"/>
    <cellStyle name="Currency 9 2 2 4 5 3" xfId="33535"/>
    <cellStyle name="Currency 9 2 2 4 6" xfId="14562"/>
    <cellStyle name="Currency 9 2 2 4 6 2" xfId="33537"/>
    <cellStyle name="Currency 9 2 2 4 7" xfId="33520"/>
    <cellStyle name="Currency 9 2 2 5" xfId="3305"/>
    <cellStyle name="Currency 9 2 2 5 2" xfId="6046"/>
    <cellStyle name="Currency 9 2 2 5 2 2" xfId="9922"/>
    <cellStyle name="Currency 9 2 2 5 2 2 2" xfId="21553"/>
    <cellStyle name="Currency 9 2 2 5 2 2 2 2" xfId="33541"/>
    <cellStyle name="Currency 9 2 2 5 2 2 3" xfId="33540"/>
    <cellStyle name="Currency 9 2 2 5 2 3" xfId="13802"/>
    <cellStyle name="Currency 9 2 2 5 2 3 2" xfId="25428"/>
    <cellStyle name="Currency 9 2 2 5 2 3 2 2" xfId="33543"/>
    <cellStyle name="Currency 9 2 2 5 2 3 3" xfId="33542"/>
    <cellStyle name="Currency 9 2 2 5 2 4" xfId="17677"/>
    <cellStyle name="Currency 9 2 2 5 2 4 2" xfId="33544"/>
    <cellStyle name="Currency 9 2 2 5 2 5" xfId="33539"/>
    <cellStyle name="Currency 9 2 2 5 3" xfId="4408"/>
    <cellStyle name="Currency 9 2 2 5 3 2" xfId="8285"/>
    <cellStyle name="Currency 9 2 2 5 3 2 2" xfId="19916"/>
    <cellStyle name="Currency 9 2 2 5 3 2 2 2" xfId="33547"/>
    <cellStyle name="Currency 9 2 2 5 3 2 3" xfId="33546"/>
    <cellStyle name="Currency 9 2 2 5 3 3" xfId="12165"/>
    <cellStyle name="Currency 9 2 2 5 3 3 2" xfId="23791"/>
    <cellStyle name="Currency 9 2 2 5 3 3 2 2" xfId="33549"/>
    <cellStyle name="Currency 9 2 2 5 3 3 3" xfId="33548"/>
    <cellStyle name="Currency 9 2 2 5 3 4" xfId="16040"/>
    <cellStyle name="Currency 9 2 2 5 3 4 2" xfId="33550"/>
    <cellStyle name="Currency 9 2 2 5 3 5" xfId="33545"/>
    <cellStyle name="Currency 9 2 2 5 4" xfId="7182"/>
    <cellStyle name="Currency 9 2 2 5 4 2" xfId="18813"/>
    <cellStyle name="Currency 9 2 2 5 4 2 2" xfId="33552"/>
    <cellStyle name="Currency 9 2 2 5 4 3" xfId="33551"/>
    <cellStyle name="Currency 9 2 2 5 5" xfId="11062"/>
    <cellStyle name="Currency 9 2 2 5 5 2" xfId="22688"/>
    <cellStyle name="Currency 9 2 2 5 5 2 2" xfId="33554"/>
    <cellStyle name="Currency 9 2 2 5 5 3" xfId="33553"/>
    <cellStyle name="Currency 9 2 2 5 6" xfId="14937"/>
    <cellStyle name="Currency 9 2 2 5 6 2" xfId="33555"/>
    <cellStyle name="Currency 9 2 2 5 7" xfId="33538"/>
    <cellStyle name="Currency 9 2 2 6" xfId="4757"/>
    <cellStyle name="Currency 9 2 2 6 2" xfId="8634"/>
    <cellStyle name="Currency 9 2 2 6 2 2" xfId="20265"/>
    <cellStyle name="Currency 9 2 2 6 2 2 2" xfId="33558"/>
    <cellStyle name="Currency 9 2 2 6 2 3" xfId="33557"/>
    <cellStyle name="Currency 9 2 2 6 3" xfId="12514"/>
    <cellStyle name="Currency 9 2 2 6 3 2" xfId="24140"/>
    <cellStyle name="Currency 9 2 2 6 3 2 2" xfId="33560"/>
    <cellStyle name="Currency 9 2 2 6 3 3" xfId="33559"/>
    <cellStyle name="Currency 9 2 2 6 4" xfId="16389"/>
    <cellStyle name="Currency 9 2 2 6 4 2" xfId="33561"/>
    <cellStyle name="Currency 9 2 2 6 5" xfId="33556"/>
    <cellStyle name="Currency 9 2 2 7" xfId="5106"/>
    <cellStyle name="Currency 9 2 2 7 2" xfId="8982"/>
    <cellStyle name="Currency 9 2 2 7 2 2" xfId="20613"/>
    <cellStyle name="Currency 9 2 2 7 2 2 2" xfId="33564"/>
    <cellStyle name="Currency 9 2 2 7 2 3" xfId="33563"/>
    <cellStyle name="Currency 9 2 2 7 3" xfId="12862"/>
    <cellStyle name="Currency 9 2 2 7 3 2" xfId="24488"/>
    <cellStyle name="Currency 9 2 2 7 3 2 2" xfId="33566"/>
    <cellStyle name="Currency 9 2 2 7 3 3" xfId="33565"/>
    <cellStyle name="Currency 9 2 2 7 4" xfId="16737"/>
    <cellStyle name="Currency 9 2 2 7 4 2" xfId="33567"/>
    <cellStyle name="Currency 9 2 2 7 5" xfId="33562"/>
    <cellStyle name="Currency 9 2 2 8" xfId="5469"/>
    <cellStyle name="Currency 9 2 2 8 2" xfId="9345"/>
    <cellStyle name="Currency 9 2 2 8 2 2" xfId="20976"/>
    <cellStyle name="Currency 9 2 2 8 2 2 2" xfId="33570"/>
    <cellStyle name="Currency 9 2 2 8 2 3" xfId="33569"/>
    <cellStyle name="Currency 9 2 2 8 3" xfId="13225"/>
    <cellStyle name="Currency 9 2 2 8 3 2" xfId="24851"/>
    <cellStyle name="Currency 9 2 2 8 3 2 2" xfId="33572"/>
    <cellStyle name="Currency 9 2 2 8 3 3" xfId="33571"/>
    <cellStyle name="Currency 9 2 2 8 4" xfId="17100"/>
    <cellStyle name="Currency 9 2 2 8 4 2" xfId="33573"/>
    <cellStyle name="Currency 9 2 2 8 5" xfId="33568"/>
    <cellStyle name="Currency 9 2 2 9" xfId="3648"/>
    <cellStyle name="Currency 9 2 2 9 2" xfId="7525"/>
    <cellStyle name="Currency 9 2 2 9 2 2" xfId="19156"/>
    <cellStyle name="Currency 9 2 2 9 2 2 2" xfId="33576"/>
    <cellStyle name="Currency 9 2 2 9 2 3" xfId="33575"/>
    <cellStyle name="Currency 9 2 2 9 3" xfId="11405"/>
    <cellStyle name="Currency 9 2 2 9 3 2" xfId="23031"/>
    <cellStyle name="Currency 9 2 2 9 3 2 2" xfId="33578"/>
    <cellStyle name="Currency 9 2 2 9 3 3" xfId="33577"/>
    <cellStyle name="Currency 9 2 2 9 4" xfId="15280"/>
    <cellStyle name="Currency 9 2 2 9 4 2" xfId="33579"/>
    <cellStyle name="Currency 9 2 2 9 5" xfId="33574"/>
    <cellStyle name="Currency 9 2 3" xfId="2431"/>
    <cellStyle name="Currency 9 2 3 2" xfId="2794"/>
    <cellStyle name="Currency 9 2 3 3" xfId="2793"/>
    <cellStyle name="Currency 9 2 3 3 2" xfId="5673"/>
    <cellStyle name="Currency 9 2 3 3 2 2" xfId="9549"/>
    <cellStyle name="Currency 9 2 3 3 2 2 2" xfId="21180"/>
    <cellStyle name="Currency 9 2 3 3 2 2 2 2" xfId="33583"/>
    <cellStyle name="Currency 9 2 3 3 2 2 3" xfId="33582"/>
    <cellStyle name="Currency 9 2 3 3 2 3" xfId="13429"/>
    <cellStyle name="Currency 9 2 3 3 2 3 2" xfId="25055"/>
    <cellStyle name="Currency 9 2 3 3 2 3 2 2" xfId="33585"/>
    <cellStyle name="Currency 9 2 3 3 2 3 3" xfId="33584"/>
    <cellStyle name="Currency 9 2 3 3 2 4" xfId="17304"/>
    <cellStyle name="Currency 9 2 3 3 2 4 2" xfId="33586"/>
    <cellStyle name="Currency 9 2 3 3 2 5" xfId="33581"/>
    <cellStyle name="Currency 9 2 3 3 3" xfId="3978"/>
    <cellStyle name="Currency 9 2 3 3 3 2" xfId="7855"/>
    <cellStyle name="Currency 9 2 3 3 3 2 2" xfId="19486"/>
    <cellStyle name="Currency 9 2 3 3 3 2 2 2" xfId="33589"/>
    <cellStyle name="Currency 9 2 3 3 3 2 3" xfId="33588"/>
    <cellStyle name="Currency 9 2 3 3 3 3" xfId="11735"/>
    <cellStyle name="Currency 9 2 3 3 3 3 2" xfId="23361"/>
    <cellStyle name="Currency 9 2 3 3 3 3 2 2" xfId="33591"/>
    <cellStyle name="Currency 9 2 3 3 3 3 3" xfId="33590"/>
    <cellStyle name="Currency 9 2 3 3 3 4" xfId="15610"/>
    <cellStyle name="Currency 9 2 3 3 3 4 2" xfId="33592"/>
    <cellStyle name="Currency 9 2 3 3 3 5" xfId="33587"/>
    <cellStyle name="Currency 9 2 3 3 4" xfId="6809"/>
    <cellStyle name="Currency 9 2 3 3 4 2" xfId="18440"/>
    <cellStyle name="Currency 9 2 3 3 4 2 2" xfId="33594"/>
    <cellStyle name="Currency 9 2 3 3 4 3" xfId="33593"/>
    <cellStyle name="Currency 9 2 3 3 5" xfId="10689"/>
    <cellStyle name="Currency 9 2 3 3 5 2" xfId="22315"/>
    <cellStyle name="Currency 9 2 3 3 5 2 2" xfId="33596"/>
    <cellStyle name="Currency 9 2 3 3 5 3" xfId="33595"/>
    <cellStyle name="Currency 9 2 3 3 6" xfId="14564"/>
    <cellStyle name="Currency 9 2 3 3 6 2" xfId="33597"/>
    <cellStyle name="Currency 9 2 3 3 7" xfId="33580"/>
    <cellStyle name="Currency 9 2 3 4" xfId="3406"/>
    <cellStyle name="Currency 9 2 3 4 2" xfId="6147"/>
    <cellStyle name="Currency 9 2 3 4 2 2" xfId="10023"/>
    <cellStyle name="Currency 9 2 3 4 2 2 2" xfId="21654"/>
    <cellStyle name="Currency 9 2 3 4 2 2 2 2" xfId="33601"/>
    <cellStyle name="Currency 9 2 3 4 2 2 3" xfId="33600"/>
    <cellStyle name="Currency 9 2 3 4 2 3" xfId="13903"/>
    <cellStyle name="Currency 9 2 3 4 2 3 2" xfId="25529"/>
    <cellStyle name="Currency 9 2 3 4 2 3 2 2" xfId="33603"/>
    <cellStyle name="Currency 9 2 3 4 2 3 3" xfId="33602"/>
    <cellStyle name="Currency 9 2 3 4 2 4" xfId="17778"/>
    <cellStyle name="Currency 9 2 3 4 2 4 2" xfId="33604"/>
    <cellStyle name="Currency 9 2 3 4 2 5" xfId="33599"/>
    <cellStyle name="Currency 9 2 3 4 3" xfId="4410"/>
    <cellStyle name="Currency 9 2 3 4 3 2" xfId="8287"/>
    <cellStyle name="Currency 9 2 3 4 3 2 2" xfId="19918"/>
    <cellStyle name="Currency 9 2 3 4 3 2 2 2" xfId="33607"/>
    <cellStyle name="Currency 9 2 3 4 3 2 3" xfId="33606"/>
    <cellStyle name="Currency 9 2 3 4 3 3" xfId="12167"/>
    <cellStyle name="Currency 9 2 3 4 3 3 2" xfId="23793"/>
    <cellStyle name="Currency 9 2 3 4 3 3 2 2" xfId="33609"/>
    <cellStyle name="Currency 9 2 3 4 3 3 3" xfId="33608"/>
    <cellStyle name="Currency 9 2 3 4 3 4" xfId="16042"/>
    <cellStyle name="Currency 9 2 3 4 3 4 2" xfId="33610"/>
    <cellStyle name="Currency 9 2 3 4 3 5" xfId="33605"/>
    <cellStyle name="Currency 9 2 3 4 4" xfId="7283"/>
    <cellStyle name="Currency 9 2 3 4 4 2" xfId="18914"/>
    <cellStyle name="Currency 9 2 3 4 4 2 2" xfId="33612"/>
    <cellStyle name="Currency 9 2 3 4 4 3" xfId="33611"/>
    <cellStyle name="Currency 9 2 3 4 5" xfId="11163"/>
    <cellStyle name="Currency 9 2 3 4 5 2" xfId="22789"/>
    <cellStyle name="Currency 9 2 3 4 5 2 2" xfId="33614"/>
    <cellStyle name="Currency 9 2 3 4 5 3" xfId="33613"/>
    <cellStyle name="Currency 9 2 3 4 6" xfId="15038"/>
    <cellStyle name="Currency 9 2 3 4 6 2" xfId="33615"/>
    <cellStyle name="Currency 9 2 3 4 7" xfId="33598"/>
    <cellStyle name="Currency 9 2 3 5" xfId="4759"/>
    <cellStyle name="Currency 9 2 3 5 2" xfId="8636"/>
    <cellStyle name="Currency 9 2 3 5 2 2" xfId="20267"/>
    <cellStyle name="Currency 9 2 3 5 2 2 2" xfId="33618"/>
    <cellStyle name="Currency 9 2 3 5 2 3" xfId="33617"/>
    <cellStyle name="Currency 9 2 3 5 3" xfId="12516"/>
    <cellStyle name="Currency 9 2 3 5 3 2" xfId="24142"/>
    <cellStyle name="Currency 9 2 3 5 3 2 2" xfId="33620"/>
    <cellStyle name="Currency 9 2 3 5 3 3" xfId="33619"/>
    <cellStyle name="Currency 9 2 3 5 4" xfId="16391"/>
    <cellStyle name="Currency 9 2 3 5 4 2" xfId="33621"/>
    <cellStyle name="Currency 9 2 3 5 5" xfId="33616"/>
    <cellStyle name="Currency 9 2 3 6" xfId="5108"/>
    <cellStyle name="Currency 9 2 3 6 2" xfId="8984"/>
    <cellStyle name="Currency 9 2 3 6 2 2" xfId="20615"/>
    <cellStyle name="Currency 9 2 3 6 2 2 2" xfId="33624"/>
    <cellStyle name="Currency 9 2 3 6 2 3" xfId="33623"/>
    <cellStyle name="Currency 9 2 3 6 3" xfId="12864"/>
    <cellStyle name="Currency 9 2 3 6 3 2" xfId="24490"/>
    <cellStyle name="Currency 9 2 3 6 3 2 2" xfId="33626"/>
    <cellStyle name="Currency 9 2 3 6 3 3" xfId="33625"/>
    <cellStyle name="Currency 9 2 3 6 4" xfId="16739"/>
    <cellStyle name="Currency 9 2 3 6 4 2" xfId="33627"/>
    <cellStyle name="Currency 9 2 3 6 5" xfId="33622"/>
    <cellStyle name="Currency 9 2 3 7" xfId="3708"/>
    <cellStyle name="Currency 9 2 3 7 2" xfId="7585"/>
    <cellStyle name="Currency 9 2 3 7 2 2" xfId="19216"/>
    <cellStyle name="Currency 9 2 3 7 2 2 2" xfId="33630"/>
    <cellStyle name="Currency 9 2 3 7 2 3" xfId="33629"/>
    <cellStyle name="Currency 9 2 3 7 3" xfId="11465"/>
    <cellStyle name="Currency 9 2 3 7 3 2" xfId="23091"/>
    <cellStyle name="Currency 9 2 3 7 3 2 2" xfId="33632"/>
    <cellStyle name="Currency 9 2 3 7 3 3" xfId="33631"/>
    <cellStyle name="Currency 9 2 3 7 4" xfId="15340"/>
    <cellStyle name="Currency 9 2 3 7 4 2" xfId="33633"/>
    <cellStyle name="Currency 9 2 3 7 5" xfId="33628"/>
    <cellStyle name="Currency 9 2 4" xfId="2795"/>
    <cellStyle name="Currency 9 2 5" xfId="2788"/>
    <cellStyle name="Currency 9 2 5 2" xfId="5670"/>
    <cellStyle name="Currency 9 2 5 2 2" xfId="9546"/>
    <cellStyle name="Currency 9 2 5 2 2 2" xfId="21177"/>
    <cellStyle name="Currency 9 2 5 2 2 2 2" xfId="33637"/>
    <cellStyle name="Currency 9 2 5 2 2 3" xfId="33636"/>
    <cellStyle name="Currency 9 2 5 2 3" xfId="13426"/>
    <cellStyle name="Currency 9 2 5 2 3 2" xfId="25052"/>
    <cellStyle name="Currency 9 2 5 2 3 2 2" xfId="33639"/>
    <cellStyle name="Currency 9 2 5 2 3 3" xfId="33638"/>
    <cellStyle name="Currency 9 2 5 2 4" xfId="17301"/>
    <cellStyle name="Currency 9 2 5 2 4 2" xfId="33640"/>
    <cellStyle name="Currency 9 2 5 2 5" xfId="33635"/>
    <cellStyle name="Currency 9 2 5 3" xfId="3975"/>
    <cellStyle name="Currency 9 2 5 3 2" xfId="7852"/>
    <cellStyle name="Currency 9 2 5 3 2 2" xfId="19483"/>
    <cellStyle name="Currency 9 2 5 3 2 2 2" xfId="33643"/>
    <cellStyle name="Currency 9 2 5 3 2 3" xfId="33642"/>
    <cellStyle name="Currency 9 2 5 3 3" xfId="11732"/>
    <cellStyle name="Currency 9 2 5 3 3 2" xfId="23358"/>
    <cellStyle name="Currency 9 2 5 3 3 2 2" xfId="33645"/>
    <cellStyle name="Currency 9 2 5 3 3 3" xfId="33644"/>
    <cellStyle name="Currency 9 2 5 3 4" xfId="15607"/>
    <cellStyle name="Currency 9 2 5 3 4 2" xfId="33646"/>
    <cellStyle name="Currency 9 2 5 3 5" xfId="33641"/>
    <cellStyle name="Currency 9 2 5 4" xfId="6806"/>
    <cellStyle name="Currency 9 2 5 4 2" xfId="18437"/>
    <cellStyle name="Currency 9 2 5 4 2 2" xfId="33648"/>
    <cellStyle name="Currency 9 2 5 4 3" xfId="33647"/>
    <cellStyle name="Currency 9 2 5 5" xfId="10686"/>
    <cellStyle name="Currency 9 2 5 5 2" xfId="22312"/>
    <cellStyle name="Currency 9 2 5 5 2 2" xfId="33650"/>
    <cellStyle name="Currency 9 2 5 5 3" xfId="33649"/>
    <cellStyle name="Currency 9 2 5 6" xfId="14561"/>
    <cellStyle name="Currency 9 2 5 6 2" xfId="33651"/>
    <cellStyle name="Currency 9 2 5 7" xfId="33634"/>
    <cellStyle name="Currency 9 2 6" xfId="3192"/>
    <cellStyle name="Currency 9 2 6 2" xfId="5933"/>
    <cellStyle name="Currency 9 2 6 2 2" xfId="9809"/>
    <cellStyle name="Currency 9 2 6 2 2 2" xfId="21440"/>
    <cellStyle name="Currency 9 2 6 2 2 2 2" xfId="33655"/>
    <cellStyle name="Currency 9 2 6 2 2 3" xfId="33654"/>
    <cellStyle name="Currency 9 2 6 2 3" xfId="13689"/>
    <cellStyle name="Currency 9 2 6 2 3 2" xfId="25315"/>
    <cellStyle name="Currency 9 2 6 2 3 2 2" xfId="33657"/>
    <cellStyle name="Currency 9 2 6 2 3 3" xfId="33656"/>
    <cellStyle name="Currency 9 2 6 2 4" xfId="17564"/>
    <cellStyle name="Currency 9 2 6 2 4 2" xfId="33658"/>
    <cellStyle name="Currency 9 2 6 2 5" xfId="33653"/>
    <cellStyle name="Currency 9 2 6 3" xfId="4407"/>
    <cellStyle name="Currency 9 2 6 3 2" xfId="8284"/>
    <cellStyle name="Currency 9 2 6 3 2 2" xfId="19915"/>
    <cellStyle name="Currency 9 2 6 3 2 2 2" xfId="33661"/>
    <cellStyle name="Currency 9 2 6 3 2 3" xfId="33660"/>
    <cellStyle name="Currency 9 2 6 3 3" xfId="12164"/>
    <cellStyle name="Currency 9 2 6 3 3 2" xfId="23790"/>
    <cellStyle name="Currency 9 2 6 3 3 2 2" xfId="33663"/>
    <cellStyle name="Currency 9 2 6 3 3 3" xfId="33662"/>
    <cellStyle name="Currency 9 2 6 3 4" xfId="16039"/>
    <cellStyle name="Currency 9 2 6 3 4 2" xfId="33664"/>
    <cellStyle name="Currency 9 2 6 3 5" xfId="33659"/>
    <cellStyle name="Currency 9 2 6 4" xfId="7069"/>
    <cellStyle name="Currency 9 2 6 4 2" xfId="18700"/>
    <cellStyle name="Currency 9 2 6 4 2 2" xfId="33666"/>
    <cellStyle name="Currency 9 2 6 4 3" xfId="33665"/>
    <cellStyle name="Currency 9 2 6 5" xfId="10949"/>
    <cellStyle name="Currency 9 2 6 5 2" xfId="22575"/>
    <cellStyle name="Currency 9 2 6 5 2 2" xfId="33668"/>
    <cellStyle name="Currency 9 2 6 5 3" xfId="33667"/>
    <cellStyle name="Currency 9 2 6 6" xfId="14824"/>
    <cellStyle name="Currency 9 2 6 6 2" xfId="33669"/>
    <cellStyle name="Currency 9 2 6 7" xfId="33652"/>
    <cellStyle name="Currency 9 2 7" xfId="4756"/>
    <cellStyle name="Currency 9 2 7 2" xfId="8633"/>
    <cellStyle name="Currency 9 2 7 2 2" xfId="20264"/>
    <cellStyle name="Currency 9 2 7 2 2 2" xfId="33672"/>
    <cellStyle name="Currency 9 2 7 2 3" xfId="33671"/>
    <cellStyle name="Currency 9 2 7 3" xfId="12513"/>
    <cellStyle name="Currency 9 2 7 3 2" xfId="24139"/>
    <cellStyle name="Currency 9 2 7 3 2 2" xfId="33674"/>
    <cellStyle name="Currency 9 2 7 3 3" xfId="33673"/>
    <cellStyle name="Currency 9 2 7 4" xfId="16388"/>
    <cellStyle name="Currency 9 2 7 4 2" xfId="33675"/>
    <cellStyle name="Currency 9 2 7 5" xfId="33670"/>
    <cellStyle name="Currency 9 2 8" xfId="5105"/>
    <cellStyle name="Currency 9 2 8 2" xfId="8981"/>
    <cellStyle name="Currency 9 2 8 2 2" xfId="20612"/>
    <cellStyle name="Currency 9 2 8 2 2 2" xfId="33678"/>
    <cellStyle name="Currency 9 2 8 2 3" xfId="33677"/>
    <cellStyle name="Currency 9 2 8 3" xfId="12861"/>
    <cellStyle name="Currency 9 2 8 3 2" xfId="24487"/>
    <cellStyle name="Currency 9 2 8 3 2 2" xfId="33680"/>
    <cellStyle name="Currency 9 2 8 3 3" xfId="33679"/>
    <cellStyle name="Currency 9 2 8 4" xfId="16736"/>
    <cellStyle name="Currency 9 2 8 4 2" xfId="33681"/>
    <cellStyle name="Currency 9 2 8 5" xfId="33676"/>
    <cellStyle name="Currency 9 2 9" xfId="5362"/>
    <cellStyle name="Currency 9 2 9 2" xfId="9238"/>
    <cellStyle name="Currency 9 2 9 2 2" xfId="20869"/>
    <cellStyle name="Currency 9 2 9 2 2 2" xfId="33684"/>
    <cellStyle name="Currency 9 2 9 2 3" xfId="33683"/>
    <cellStyle name="Currency 9 2 9 3" xfId="13118"/>
    <cellStyle name="Currency 9 2 9 3 2" xfId="24744"/>
    <cellStyle name="Currency 9 2 9 3 2 2" xfId="33686"/>
    <cellStyle name="Currency 9 2 9 3 3" xfId="33685"/>
    <cellStyle name="Currency 9 2 9 4" xfId="16993"/>
    <cellStyle name="Currency 9 2 9 4 2" xfId="33687"/>
    <cellStyle name="Currency 9 2 9 5" xfId="33682"/>
    <cellStyle name="Currency 9 3" xfId="2308"/>
    <cellStyle name="Currency 9 3 10" xfId="6358"/>
    <cellStyle name="Currency 9 3 10 2" xfId="10234"/>
    <cellStyle name="Currency 9 3 10 2 2" xfId="21865"/>
    <cellStyle name="Currency 9 3 10 2 2 2" xfId="33691"/>
    <cellStyle name="Currency 9 3 10 2 3" xfId="33690"/>
    <cellStyle name="Currency 9 3 10 3" xfId="14114"/>
    <cellStyle name="Currency 9 3 10 3 2" xfId="25740"/>
    <cellStyle name="Currency 9 3 10 3 2 2" xfId="33693"/>
    <cellStyle name="Currency 9 3 10 3 3" xfId="33692"/>
    <cellStyle name="Currency 9 3 10 4" xfId="17989"/>
    <cellStyle name="Currency 9 3 10 4 2" xfId="33694"/>
    <cellStyle name="Currency 9 3 10 5" xfId="33689"/>
    <cellStyle name="Currency 9 3 11" xfId="6578"/>
    <cellStyle name="Currency 9 3 11 2" xfId="18209"/>
    <cellStyle name="Currency 9 3 11 2 2" xfId="33696"/>
    <cellStyle name="Currency 9 3 11 3" xfId="33695"/>
    <cellStyle name="Currency 9 3 12" xfId="10458"/>
    <cellStyle name="Currency 9 3 12 2" xfId="22084"/>
    <cellStyle name="Currency 9 3 12 2 2" xfId="33698"/>
    <cellStyle name="Currency 9 3 12 3" xfId="33697"/>
    <cellStyle name="Currency 9 3 13" xfId="14333"/>
    <cellStyle name="Currency 9 3 13 2" xfId="33699"/>
    <cellStyle name="Currency 9 3 14" xfId="33688"/>
    <cellStyle name="Currency 9 3 2" xfId="2433"/>
    <cellStyle name="Currency 9 3 2 2" xfId="2798"/>
    <cellStyle name="Currency 9 3 2 3" xfId="2797"/>
    <cellStyle name="Currency 9 3 2 3 2" xfId="5675"/>
    <cellStyle name="Currency 9 3 2 3 2 2" xfId="9551"/>
    <cellStyle name="Currency 9 3 2 3 2 2 2" xfId="21182"/>
    <cellStyle name="Currency 9 3 2 3 2 2 2 2" xfId="33703"/>
    <cellStyle name="Currency 9 3 2 3 2 2 3" xfId="33702"/>
    <cellStyle name="Currency 9 3 2 3 2 3" xfId="13431"/>
    <cellStyle name="Currency 9 3 2 3 2 3 2" xfId="25057"/>
    <cellStyle name="Currency 9 3 2 3 2 3 2 2" xfId="33705"/>
    <cellStyle name="Currency 9 3 2 3 2 3 3" xfId="33704"/>
    <cellStyle name="Currency 9 3 2 3 2 4" xfId="17306"/>
    <cellStyle name="Currency 9 3 2 3 2 4 2" xfId="33706"/>
    <cellStyle name="Currency 9 3 2 3 2 5" xfId="33701"/>
    <cellStyle name="Currency 9 3 2 3 3" xfId="3980"/>
    <cellStyle name="Currency 9 3 2 3 3 2" xfId="7857"/>
    <cellStyle name="Currency 9 3 2 3 3 2 2" xfId="19488"/>
    <cellStyle name="Currency 9 3 2 3 3 2 2 2" xfId="33709"/>
    <cellStyle name="Currency 9 3 2 3 3 2 3" xfId="33708"/>
    <cellStyle name="Currency 9 3 2 3 3 3" xfId="11737"/>
    <cellStyle name="Currency 9 3 2 3 3 3 2" xfId="23363"/>
    <cellStyle name="Currency 9 3 2 3 3 3 2 2" xfId="33711"/>
    <cellStyle name="Currency 9 3 2 3 3 3 3" xfId="33710"/>
    <cellStyle name="Currency 9 3 2 3 3 4" xfId="15612"/>
    <cellStyle name="Currency 9 3 2 3 3 4 2" xfId="33712"/>
    <cellStyle name="Currency 9 3 2 3 3 5" xfId="33707"/>
    <cellStyle name="Currency 9 3 2 3 4" xfId="6811"/>
    <cellStyle name="Currency 9 3 2 3 4 2" xfId="18442"/>
    <cellStyle name="Currency 9 3 2 3 4 2 2" xfId="33714"/>
    <cellStyle name="Currency 9 3 2 3 4 3" xfId="33713"/>
    <cellStyle name="Currency 9 3 2 3 5" xfId="10691"/>
    <cellStyle name="Currency 9 3 2 3 5 2" xfId="22317"/>
    <cellStyle name="Currency 9 3 2 3 5 2 2" xfId="33716"/>
    <cellStyle name="Currency 9 3 2 3 5 3" xfId="33715"/>
    <cellStyle name="Currency 9 3 2 3 6" xfId="14566"/>
    <cellStyle name="Currency 9 3 2 3 6 2" xfId="33717"/>
    <cellStyle name="Currency 9 3 2 3 7" xfId="33700"/>
    <cellStyle name="Currency 9 3 2 4" xfId="3399"/>
    <cellStyle name="Currency 9 3 2 4 2" xfId="6140"/>
    <cellStyle name="Currency 9 3 2 4 2 2" xfId="10016"/>
    <cellStyle name="Currency 9 3 2 4 2 2 2" xfId="21647"/>
    <cellStyle name="Currency 9 3 2 4 2 2 2 2" xfId="33721"/>
    <cellStyle name="Currency 9 3 2 4 2 2 3" xfId="33720"/>
    <cellStyle name="Currency 9 3 2 4 2 3" xfId="13896"/>
    <cellStyle name="Currency 9 3 2 4 2 3 2" xfId="25522"/>
    <cellStyle name="Currency 9 3 2 4 2 3 2 2" xfId="33723"/>
    <cellStyle name="Currency 9 3 2 4 2 3 3" xfId="33722"/>
    <cellStyle name="Currency 9 3 2 4 2 4" xfId="17771"/>
    <cellStyle name="Currency 9 3 2 4 2 4 2" xfId="33724"/>
    <cellStyle name="Currency 9 3 2 4 2 5" xfId="33719"/>
    <cellStyle name="Currency 9 3 2 4 3" xfId="4412"/>
    <cellStyle name="Currency 9 3 2 4 3 2" xfId="8289"/>
    <cellStyle name="Currency 9 3 2 4 3 2 2" xfId="19920"/>
    <cellStyle name="Currency 9 3 2 4 3 2 2 2" xfId="33727"/>
    <cellStyle name="Currency 9 3 2 4 3 2 3" xfId="33726"/>
    <cellStyle name="Currency 9 3 2 4 3 3" xfId="12169"/>
    <cellStyle name="Currency 9 3 2 4 3 3 2" xfId="23795"/>
    <cellStyle name="Currency 9 3 2 4 3 3 2 2" xfId="33729"/>
    <cellStyle name="Currency 9 3 2 4 3 3 3" xfId="33728"/>
    <cellStyle name="Currency 9 3 2 4 3 4" xfId="16044"/>
    <cellStyle name="Currency 9 3 2 4 3 4 2" xfId="33730"/>
    <cellStyle name="Currency 9 3 2 4 3 5" xfId="33725"/>
    <cellStyle name="Currency 9 3 2 4 4" xfId="7276"/>
    <cellStyle name="Currency 9 3 2 4 4 2" xfId="18907"/>
    <cellStyle name="Currency 9 3 2 4 4 2 2" xfId="33732"/>
    <cellStyle name="Currency 9 3 2 4 4 3" xfId="33731"/>
    <cellStyle name="Currency 9 3 2 4 5" xfId="11156"/>
    <cellStyle name="Currency 9 3 2 4 5 2" xfId="22782"/>
    <cellStyle name="Currency 9 3 2 4 5 2 2" xfId="33734"/>
    <cellStyle name="Currency 9 3 2 4 5 3" xfId="33733"/>
    <cellStyle name="Currency 9 3 2 4 6" xfId="15031"/>
    <cellStyle name="Currency 9 3 2 4 6 2" xfId="33735"/>
    <cellStyle name="Currency 9 3 2 4 7" xfId="33718"/>
    <cellStyle name="Currency 9 3 2 5" xfId="4761"/>
    <cellStyle name="Currency 9 3 2 5 2" xfId="8638"/>
    <cellStyle name="Currency 9 3 2 5 2 2" xfId="20269"/>
    <cellStyle name="Currency 9 3 2 5 2 2 2" xfId="33738"/>
    <cellStyle name="Currency 9 3 2 5 2 3" xfId="33737"/>
    <cellStyle name="Currency 9 3 2 5 3" xfId="12518"/>
    <cellStyle name="Currency 9 3 2 5 3 2" xfId="24144"/>
    <cellStyle name="Currency 9 3 2 5 3 2 2" xfId="33740"/>
    <cellStyle name="Currency 9 3 2 5 3 3" xfId="33739"/>
    <cellStyle name="Currency 9 3 2 5 4" xfId="16393"/>
    <cellStyle name="Currency 9 3 2 5 4 2" xfId="33741"/>
    <cellStyle name="Currency 9 3 2 5 5" xfId="33736"/>
    <cellStyle name="Currency 9 3 2 6" xfId="5110"/>
    <cellStyle name="Currency 9 3 2 6 2" xfId="8986"/>
    <cellStyle name="Currency 9 3 2 6 2 2" xfId="20617"/>
    <cellStyle name="Currency 9 3 2 6 2 2 2" xfId="33744"/>
    <cellStyle name="Currency 9 3 2 6 2 3" xfId="33743"/>
    <cellStyle name="Currency 9 3 2 6 3" xfId="12866"/>
    <cellStyle name="Currency 9 3 2 6 3 2" xfId="24492"/>
    <cellStyle name="Currency 9 3 2 6 3 2 2" xfId="33746"/>
    <cellStyle name="Currency 9 3 2 6 3 3" xfId="33745"/>
    <cellStyle name="Currency 9 3 2 6 4" xfId="16741"/>
    <cellStyle name="Currency 9 3 2 6 4 2" xfId="33747"/>
    <cellStyle name="Currency 9 3 2 6 5" xfId="33742"/>
    <cellStyle name="Currency 9 3 2 7" xfId="3788"/>
    <cellStyle name="Currency 9 3 2 7 2" xfId="7665"/>
    <cellStyle name="Currency 9 3 2 7 2 2" xfId="19296"/>
    <cellStyle name="Currency 9 3 2 7 2 2 2" xfId="33750"/>
    <cellStyle name="Currency 9 3 2 7 2 3" xfId="33749"/>
    <cellStyle name="Currency 9 3 2 7 3" xfId="11545"/>
    <cellStyle name="Currency 9 3 2 7 3 2" xfId="23171"/>
    <cellStyle name="Currency 9 3 2 7 3 2 2" xfId="33752"/>
    <cellStyle name="Currency 9 3 2 7 3 3" xfId="33751"/>
    <cellStyle name="Currency 9 3 2 7 4" xfId="15420"/>
    <cellStyle name="Currency 9 3 2 7 4 2" xfId="33753"/>
    <cellStyle name="Currency 9 3 2 7 5" xfId="33748"/>
    <cellStyle name="Currency 9 3 3" xfId="2799"/>
    <cellStyle name="Currency 9 3 4" xfId="2796"/>
    <cellStyle name="Currency 9 3 4 2" xfId="5674"/>
    <cellStyle name="Currency 9 3 4 2 2" xfId="9550"/>
    <cellStyle name="Currency 9 3 4 2 2 2" xfId="21181"/>
    <cellStyle name="Currency 9 3 4 2 2 2 2" xfId="33757"/>
    <cellStyle name="Currency 9 3 4 2 2 3" xfId="33756"/>
    <cellStyle name="Currency 9 3 4 2 3" xfId="13430"/>
    <cellStyle name="Currency 9 3 4 2 3 2" xfId="25056"/>
    <cellStyle name="Currency 9 3 4 2 3 2 2" xfId="33759"/>
    <cellStyle name="Currency 9 3 4 2 3 3" xfId="33758"/>
    <cellStyle name="Currency 9 3 4 2 4" xfId="17305"/>
    <cellStyle name="Currency 9 3 4 2 4 2" xfId="33760"/>
    <cellStyle name="Currency 9 3 4 2 5" xfId="33755"/>
    <cellStyle name="Currency 9 3 4 3" xfId="3979"/>
    <cellStyle name="Currency 9 3 4 3 2" xfId="7856"/>
    <cellStyle name="Currency 9 3 4 3 2 2" xfId="19487"/>
    <cellStyle name="Currency 9 3 4 3 2 2 2" xfId="33763"/>
    <cellStyle name="Currency 9 3 4 3 2 3" xfId="33762"/>
    <cellStyle name="Currency 9 3 4 3 3" xfId="11736"/>
    <cellStyle name="Currency 9 3 4 3 3 2" xfId="23362"/>
    <cellStyle name="Currency 9 3 4 3 3 2 2" xfId="33765"/>
    <cellStyle name="Currency 9 3 4 3 3 3" xfId="33764"/>
    <cellStyle name="Currency 9 3 4 3 4" xfId="15611"/>
    <cellStyle name="Currency 9 3 4 3 4 2" xfId="33766"/>
    <cellStyle name="Currency 9 3 4 3 5" xfId="33761"/>
    <cellStyle name="Currency 9 3 4 4" xfId="6810"/>
    <cellStyle name="Currency 9 3 4 4 2" xfId="18441"/>
    <cellStyle name="Currency 9 3 4 4 2 2" xfId="33768"/>
    <cellStyle name="Currency 9 3 4 4 3" xfId="33767"/>
    <cellStyle name="Currency 9 3 4 5" xfId="10690"/>
    <cellStyle name="Currency 9 3 4 5 2" xfId="22316"/>
    <cellStyle name="Currency 9 3 4 5 2 2" xfId="33770"/>
    <cellStyle name="Currency 9 3 4 5 3" xfId="33769"/>
    <cellStyle name="Currency 9 3 4 6" xfId="14565"/>
    <cellStyle name="Currency 9 3 4 6 2" xfId="33771"/>
    <cellStyle name="Currency 9 3 4 7" xfId="33754"/>
    <cellStyle name="Currency 9 3 5" xfId="3278"/>
    <cellStyle name="Currency 9 3 5 2" xfId="6019"/>
    <cellStyle name="Currency 9 3 5 2 2" xfId="9895"/>
    <cellStyle name="Currency 9 3 5 2 2 2" xfId="21526"/>
    <cellStyle name="Currency 9 3 5 2 2 2 2" xfId="33775"/>
    <cellStyle name="Currency 9 3 5 2 2 3" xfId="33774"/>
    <cellStyle name="Currency 9 3 5 2 3" xfId="13775"/>
    <cellStyle name="Currency 9 3 5 2 3 2" xfId="25401"/>
    <cellStyle name="Currency 9 3 5 2 3 2 2" xfId="33777"/>
    <cellStyle name="Currency 9 3 5 2 3 3" xfId="33776"/>
    <cellStyle name="Currency 9 3 5 2 4" xfId="17650"/>
    <cellStyle name="Currency 9 3 5 2 4 2" xfId="33778"/>
    <cellStyle name="Currency 9 3 5 2 5" xfId="33773"/>
    <cellStyle name="Currency 9 3 5 3" xfId="4411"/>
    <cellStyle name="Currency 9 3 5 3 2" xfId="8288"/>
    <cellStyle name="Currency 9 3 5 3 2 2" xfId="19919"/>
    <cellStyle name="Currency 9 3 5 3 2 2 2" xfId="33781"/>
    <cellStyle name="Currency 9 3 5 3 2 3" xfId="33780"/>
    <cellStyle name="Currency 9 3 5 3 3" xfId="12168"/>
    <cellStyle name="Currency 9 3 5 3 3 2" xfId="23794"/>
    <cellStyle name="Currency 9 3 5 3 3 2 2" xfId="33783"/>
    <cellStyle name="Currency 9 3 5 3 3 3" xfId="33782"/>
    <cellStyle name="Currency 9 3 5 3 4" xfId="16043"/>
    <cellStyle name="Currency 9 3 5 3 4 2" xfId="33784"/>
    <cellStyle name="Currency 9 3 5 3 5" xfId="33779"/>
    <cellStyle name="Currency 9 3 5 4" xfId="7155"/>
    <cellStyle name="Currency 9 3 5 4 2" xfId="18786"/>
    <cellStyle name="Currency 9 3 5 4 2 2" xfId="33786"/>
    <cellStyle name="Currency 9 3 5 4 3" xfId="33785"/>
    <cellStyle name="Currency 9 3 5 5" xfId="11035"/>
    <cellStyle name="Currency 9 3 5 5 2" xfId="22661"/>
    <cellStyle name="Currency 9 3 5 5 2 2" xfId="33788"/>
    <cellStyle name="Currency 9 3 5 5 3" xfId="33787"/>
    <cellStyle name="Currency 9 3 5 6" xfId="14910"/>
    <cellStyle name="Currency 9 3 5 6 2" xfId="33789"/>
    <cellStyle name="Currency 9 3 5 7" xfId="33772"/>
    <cellStyle name="Currency 9 3 6" xfId="4760"/>
    <cellStyle name="Currency 9 3 6 2" xfId="8637"/>
    <cellStyle name="Currency 9 3 6 2 2" xfId="20268"/>
    <cellStyle name="Currency 9 3 6 2 2 2" xfId="33792"/>
    <cellStyle name="Currency 9 3 6 2 3" xfId="33791"/>
    <cellStyle name="Currency 9 3 6 3" xfId="12517"/>
    <cellStyle name="Currency 9 3 6 3 2" xfId="24143"/>
    <cellStyle name="Currency 9 3 6 3 2 2" xfId="33794"/>
    <cellStyle name="Currency 9 3 6 3 3" xfId="33793"/>
    <cellStyle name="Currency 9 3 6 4" xfId="16392"/>
    <cellStyle name="Currency 9 3 6 4 2" xfId="33795"/>
    <cellStyle name="Currency 9 3 6 5" xfId="33790"/>
    <cellStyle name="Currency 9 3 7" xfId="5109"/>
    <cellStyle name="Currency 9 3 7 2" xfId="8985"/>
    <cellStyle name="Currency 9 3 7 2 2" xfId="20616"/>
    <cellStyle name="Currency 9 3 7 2 2 2" xfId="33798"/>
    <cellStyle name="Currency 9 3 7 2 3" xfId="33797"/>
    <cellStyle name="Currency 9 3 7 3" xfId="12865"/>
    <cellStyle name="Currency 9 3 7 3 2" xfId="24491"/>
    <cellStyle name="Currency 9 3 7 3 2 2" xfId="33800"/>
    <cellStyle name="Currency 9 3 7 3 3" xfId="33799"/>
    <cellStyle name="Currency 9 3 7 4" xfId="16740"/>
    <cellStyle name="Currency 9 3 7 4 2" xfId="33801"/>
    <cellStyle name="Currency 9 3 7 5" xfId="33796"/>
    <cellStyle name="Currency 9 3 8" xfId="5442"/>
    <cellStyle name="Currency 9 3 8 2" xfId="9318"/>
    <cellStyle name="Currency 9 3 8 2 2" xfId="20949"/>
    <cellStyle name="Currency 9 3 8 2 2 2" xfId="33804"/>
    <cellStyle name="Currency 9 3 8 2 3" xfId="33803"/>
    <cellStyle name="Currency 9 3 8 3" xfId="13198"/>
    <cellStyle name="Currency 9 3 8 3 2" xfId="24824"/>
    <cellStyle name="Currency 9 3 8 3 2 2" xfId="33806"/>
    <cellStyle name="Currency 9 3 8 3 3" xfId="33805"/>
    <cellStyle name="Currency 9 3 8 4" xfId="17073"/>
    <cellStyle name="Currency 9 3 8 4 2" xfId="33807"/>
    <cellStyle name="Currency 9 3 8 5" xfId="33802"/>
    <cellStyle name="Currency 9 3 9" xfId="3621"/>
    <cellStyle name="Currency 9 3 9 2" xfId="7498"/>
    <cellStyle name="Currency 9 3 9 2 2" xfId="19129"/>
    <cellStyle name="Currency 9 3 9 2 2 2" xfId="33810"/>
    <cellStyle name="Currency 9 3 9 2 3" xfId="33809"/>
    <cellStyle name="Currency 9 3 9 3" xfId="11378"/>
    <cellStyle name="Currency 9 3 9 3 2" xfId="23004"/>
    <cellStyle name="Currency 9 3 9 3 2 2" xfId="33812"/>
    <cellStyle name="Currency 9 3 9 3 3" xfId="33811"/>
    <cellStyle name="Currency 9 3 9 4" xfId="15253"/>
    <cellStyle name="Currency 9 3 9 4 2" xfId="33813"/>
    <cellStyle name="Currency 9 3 9 5" xfId="33808"/>
    <cellStyle name="Currency 9 4" xfId="2430"/>
    <cellStyle name="Currency 9 4 2" xfId="2801"/>
    <cellStyle name="Currency 9 4 3" xfId="2800"/>
    <cellStyle name="Currency 9 4 3 2" xfId="5676"/>
    <cellStyle name="Currency 9 4 3 2 2" xfId="9552"/>
    <cellStyle name="Currency 9 4 3 2 2 2" xfId="21183"/>
    <cellStyle name="Currency 9 4 3 2 2 2 2" xfId="33817"/>
    <cellStyle name="Currency 9 4 3 2 2 3" xfId="33816"/>
    <cellStyle name="Currency 9 4 3 2 3" xfId="13432"/>
    <cellStyle name="Currency 9 4 3 2 3 2" xfId="25058"/>
    <cellStyle name="Currency 9 4 3 2 3 2 2" xfId="33819"/>
    <cellStyle name="Currency 9 4 3 2 3 3" xfId="33818"/>
    <cellStyle name="Currency 9 4 3 2 4" xfId="17307"/>
    <cellStyle name="Currency 9 4 3 2 4 2" xfId="33820"/>
    <cellStyle name="Currency 9 4 3 2 5" xfId="33815"/>
    <cellStyle name="Currency 9 4 3 3" xfId="3981"/>
    <cellStyle name="Currency 9 4 3 3 2" xfId="7858"/>
    <cellStyle name="Currency 9 4 3 3 2 2" xfId="19489"/>
    <cellStyle name="Currency 9 4 3 3 2 2 2" xfId="33823"/>
    <cellStyle name="Currency 9 4 3 3 2 3" xfId="33822"/>
    <cellStyle name="Currency 9 4 3 3 3" xfId="11738"/>
    <cellStyle name="Currency 9 4 3 3 3 2" xfId="23364"/>
    <cellStyle name="Currency 9 4 3 3 3 2 2" xfId="33825"/>
    <cellStyle name="Currency 9 4 3 3 3 3" xfId="33824"/>
    <cellStyle name="Currency 9 4 3 3 4" xfId="15613"/>
    <cellStyle name="Currency 9 4 3 3 4 2" xfId="33826"/>
    <cellStyle name="Currency 9 4 3 3 5" xfId="33821"/>
    <cellStyle name="Currency 9 4 3 4" xfId="6812"/>
    <cellStyle name="Currency 9 4 3 4 2" xfId="18443"/>
    <cellStyle name="Currency 9 4 3 4 2 2" xfId="33828"/>
    <cellStyle name="Currency 9 4 3 4 3" xfId="33827"/>
    <cellStyle name="Currency 9 4 3 5" xfId="10692"/>
    <cellStyle name="Currency 9 4 3 5 2" xfId="22318"/>
    <cellStyle name="Currency 9 4 3 5 2 2" xfId="33830"/>
    <cellStyle name="Currency 9 4 3 5 3" xfId="33829"/>
    <cellStyle name="Currency 9 4 3 6" xfId="14567"/>
    <cellStyle name="Currency 9 4 3 6 2" xfId="33831"/>
    <cellStyle name="Currency 9 4 3 7" xfId="33814"/>
    <cellStyle name="Currency 9 4 4" xfId="3400"/>
    <cellStyle name="Currency 9 4 4 2" xfId="6141"/>
    <cellStyle name="Currency 9 4 4 2 2" xfId="10017"/>
    <cellStyle name="Currency 9 4 4 2 2 2" xfId="21648"/>
    <cellStyle name="Currency 9 4 4 2 2 2 2" xfId="33835"/>
    <cellStyle name="Currency 9 4 4 2 2 3" xfId="33834"/>
    <cellStyle name="Currency 9 4 4 2 3" xfId="13897"/>
    <cellStyle name="Currency 9 4 4 2 3 2" xfId="25523"/>
    <cellStyle name="Currency 9 4 4 2 3 2 2" xfId="33837"/>
    <cellStyle name="Currency 9 4 4 2 3 3" xfId="33836"/>
    <cellStyle name="Currency 9 4 4 2 4" xfId="17772"/>
    <cellStyle name="Currency 9 4 4 2 4 2" xfId="33838"/>
    <cellStyle name="Currency 9 4 4 2 5" xfId="33833"/>
    <cellStyle name="Currency 9 4 4 3" xfId="4413"/>
    <cellStyle name="Currency 9 4 4 3 2" xfId="8290"/>
    <cellStyle name="Currency 9 4 4 3 2 2" xfId="19921"/>
    <cellStyle name="Currency 9 4 4 3 2 2 2" xfId="33841"/>
    <cellStyle name="Currency 9 4 4 3 2 3" xfId="33840"/>
    <cellStyle name="Currency 9 4 4 3 3" xfId="12170"/>
    <cellStyle name="Currency 9 4 4 3 3 2" xfId="23796"/>
    <cellStyle name="Currency 9 4 4 3 3 2 2" xfId="33843"/>
    <cellStyle name="Currency 9 4 4 3 3 3" xfId="33842"/>
    <cellStyle name="Currency 9 4 4 3 4" xfId="16045"/>
    <cellStyle name="Currency 9 4 4 3 4 2" xfId="33844"/>
    <cellStyle name="Currency 9 4 4 3 5" xfId="33839"/>
    <cellStyle name="Currency 9 4 4 4" xfId="7277"/>
    <cellStyle name="Currency 9 4 4 4 2" xfId="18908"/>
    <cellStyle name="Currency 9 4 4 4 2 2" xfId="33846"/>
    <cellStyle name="Currency 9 4 4 4 3" xfId="33845"/>
    <cellStyle name="Currency 9 4 4 5" xfId="11157"/>
    <cellStyle name="Currency 9 4 4 5 2" xfId="22783"/>
    <cellStyle name="Currency 9 4 4 5 2 2" xfId="33848"/>
    <cellStyle name="Currency 9 4 4 5 3" xfId="33847"/>
    <cellStyle name="Currency 9 4 4 6" xfId="15032"/>
    <cellStyle name="Currency 9 4 4 6 2" xfId="33849"/>
    <cellStyle name="Currency 9 4 4 7" xfId="33832"/>
    <cellStyle name="Currency 9 4 5" xfId="4762"/>
    <cellStyle name="Currency 9 4 5 2" xfId="8639"/>
    <cellStyle name="Currency 9 4 5 2 2" xfId="20270"/>
    <cellStyle name="Currency 9 4 5 2 2 2" xfId="33852"/>
    <cellStyle name="Currency 9 4 5 2 3" xfId="33851"/>
    <cellStyle name="Currency 9 4 5 3" xfId="12519"/>
    <cellStyle name="Currency 9 4 5 3 2" xfId="24145"/>
    <cellStyle name="Currency 9 4 5 3 2 2" xfId="33854"/>
    <cellStyle name="Currency 9 4 5 3 3" xfId="33853"/>
    <cellStyle name="Currency 9 4 5 4" xfId="16394"/>
    <cellStyle name="Currency 9 4 5 4 2" xfId="33855"/>
    <cellStyle name="Currency 9 4 5 5" xfId="33850"/>
    <cellStyle name="Currency 9 4 6" xfId="5111"/>
    <cellStyle name="Currency 9 4 6 2" xfId="8987"/>
    <cellStyle name="Currency 9 4 6 2 2" xfId="20618"/>
    <cellStyle name="Currency 9 4 6 2 2 2" xfId="33858"/>
    <cellStyle name="Currency 9 4 6 2 3" xfId="33857"/>
    <cellStyle name="Currency 9 4 6 3" xfId="12867"/>
    <cellStyle name="Currency 9 4 6 3 2" xfId="24493"/>
    <cellStyle name="Currency 9 4 6 3 2 2" xfId="33860"/>
    <cellStyle name="Currency 9 4 6 3 3" xfId="33859"/>
    <cellStyle name="Currency 9 4 6 4" xfId="16742"/>
    <cellStyle name="Currency 9 4 6 4 2" xfId="33861"/>
    <cellStyle name="Currency 9 4 6 5" xfId="33856"/>
    <cellStyle name="Currency 9 4 7" xfId="3707"/>
    <cellStyle name="Currency 9 4 7 2" xfId="7584"/>
    <cellStyle name="Currency 9 4 7 2 2" xfId="19215"/>
    <cellStyle name="Currency 9 4 7 2 2 2" xfId="33864"/>
    <cellStyle name="Currency 9 4 7 2 3" xfId="33863"/>
    <cellStyle name="Currency 9 4 7 3" xfId="11464"/>
    <cellStyle name="Currency 9 4 7 3 2" xfId="23090"/>
    <cellStyle name="Currency 9 4 7 3 2 2" xfId="33866"/>
    <cellStyle name="Currency 9 4 7 3 3" xfId="33865"/>
    <cellStyle name="Currency 9 4 7 4" xfId="15339"/>
    <cellStyle name="Currency 9 4 7 4 2" xfId="33867"/>
    <cellStyle name="Currency 9 4 7 5" xfId="33862"/>
    <cellStyle name="Currency 9 5" xfId="2802"/>
    <cellStyle name="Currency 9 6" xfId="2787"/>
    <cellStyle name="Currency 9 6 2" xfId="5669"/>
    <cellStyle name="Currency 9 6 2 2" xfId="9545"/>
    <cellStyle name="Currency 9 6 2 2 2" xfId="21176"/>
    <cellStyle name="Currency 9 6 2 2 2 2" xfId="33871"/>
    <cellStyle name="Currency 9 6 2 2 3" xfId="33870"/>
    <cellStyle name="Currency 9 6 2 3" xfId="13425"/>
    <cellStyle name="Currency 9 6 2 3 2" xfId="25051"/>
    <cellStyle name="Currency 9 6 2 3 2 2" xfId="33873"/>
    <cellStyle name="Currency 9 6 2 3 3" xfId="33872"/>
    <cellStyle name="Currency 9 6 2 4" xfId="17300"/>
    <cellStyle name="Currency 9 6 2 4 2" xfId="33874"/>
    <cellStyle name="Currency 9 6 2 5" xfId="33869"/>
    <cellStyle name="Currency 9 6 3" xfId="3974"/>
    <cellStyle name="Currency 9 6 3 2" xfId="7851"/>
    <cellStyle name="Currency 9 6 3 2 2" xfId="19482"/>
    <cellStyle name="Currency 9 6 3 2 2 2" xfId="33877"/>
    <cellStyle name="Currency 9 6 3 2 3" xfId="33876"/>
    <cellStyle name="Currency 9 6 3 3" xfId="11731"/>
    <cellStyle name="Currency 9 6 3 3 2" xfId="23357"/>
    <cellStyle name="Currency 9 6 3 3 2 2" xfId="33879"/>
    <cellStyle name="Currency 9 6 3 3 3" xfId="33878"/>
    <cellStyle name="Currency 9 6 3 4" xfId="15606"/>
    <cellStyle name="Currency 9 6 3 4 2" xfId="33880"/>
    <cellStyle name="Currency 9 6 3 5" xfId="33875"/>
    <cellStyle name="Currency 9 6 4" xfId="6805"/>
    <cellStyle name="Currency 9 6 4 2" xfId="18436"/>
    <cellStyle name="Currency 9 6 4 2 2" xfId="33882"/>
    <cellStyle name="Currency 9 6 4 3" xfId="33881"/>
    <cellStyle name="Currency 9 6 5" xfId="10685"/>
    <cellStyle name="Currency 9 6 5 2" xfId="22311"/>
    <cellStyle name="Currency 9 6 5 2 2" xfId="33884"/>
    <cellStyle name="Currency 9 6 5 3" xfId="33883"/>
    <cellStyle name="Currency 9 6 6" xfId="14560"/>
    <cellStyle name="Currency 9 6 6 2" xfId="33885"/>
    <cellStyle name="Currency 9 6 7" xfId="33868"/>
    <cellStyle name="Currency 9 7" xfId="3191"/>
    <cellStyle name="Currency 9 7 2" xfId="5932"/>
    <cellStyle name="Currency 9 7 2 2" xfId="9808"/>
    <cellStyle name="Currency 9 7 2 2 2" xfId="21439"/>
    <cellStyle name="Currency 9 7 2 2 2 2" xfId="33889"/>
    <cellStyle name="Currency 9 7 2 2 3" xfId="33888"/>
    <cellStyle name="Currency 9 7 2 3" xfId="13688"/>
    <cellStyle name="Currency 9 7 2 3 2" xfId="25314"/>
    <cellStyle name="Currency 9 7 2 3 2 2" xfId="33891"/>
    <cellStyle name="Currency 9 7 2 3 3" xfId="33890"/>
    <cellStyle name="Currency 9 7 2 4" xfId="17563"/>
    <cellStyle name="Currency 9 7 2 4 2" xfId="33892"/>
    <cellStyle name="Currency 9 7 2 5" xfId="33887"/>
    <cellStyle name="Currency 9 7 3" xfId="4406"/>
    <cellStyle name="Currency 9 7 3 2" xfId="8283"/>
    <cellStyle name="Currency 9 7 3 2 2" xfId="19914"/>
    <cellStyle name="Currency 9 7 3 2 2 2" xfId="33895"/>
    <cellStyle name="Currency 9 7 3 2 3" xfId="33894"/>
    <cellStyle name="Currency 9 7 3 3" xfId="12163"/>
    <cellStyle name="Currency 9 7 3 3 2" xfId="23789"/>
    <cellStyle name="Currency 9 7 3 3 2 2" xfId="33897"/>
    <cellStyle name="Currency 9 7 3 3 3" xfId="33896"/>
    <cellStyle name="Currency 9 7 3 4" xfId="16038"/>
    <cellStyle name="Currency 9 7 3 4 2" xfId="33898"/>
    <cellStyle name="Currency 9 7 3 5" xfId="33893"/>
    <cellStyle name="Currency 9 7 4" xfId="7068"/>
    <cellStyle name="Currency 9 7 4 2" xfId="18699"/>
    <cellStyle name="Currency 9 7 4 2 2" xfId="33900"/>
    <cellStyle name="Currency 9 7 4 3" xfId="33899"/>
    <cellStyle name="Currency 9 7 5" xfId="10948"/>
    <cellStyle name="Currency 9 7 5 2" xfId="22574"/>
    <cellStyle name="Currency 9 7 5 2 2" xfId="33902"/>
    <cellStyle name="Currency 9 7 5 3" xfId="33901"/>
    <cellStyle name="Currency 9 7 6" xfId="14823"/>
    <cellStyle name="Currency 9 7 6 2" xfId="33903"/>
    <cellStyle name="Currency 9 7 7" xfId="33886"/>
    <cellStyle name="Currency 9 8" xfId="4755"/>
    <cellStyle name="Currency 9 8 2" xfId="8632"/>
    <cellStyle name="Currency 9 8 2 2" xfId="20263"/>
    <cellStyle name="Currency 9 8 2 2 2" xfId="33906"/>
    <cellStyle name="Currency 9 8 2 3" xfId="33905"/>
    <cellStyle name="Currency 9 8 3" xfId="12512"/>
    <cellStyle name="Currency 9 8 3 2" xfId="24138"/>
    <cellStyle name="Currency 9 8 3 2 2" xfId="33908"/>
    <cellStyle name="Currency 9 8 3 3" xfId="33907"/>
    <cellStyle name="Currency 9 8 4" xfId="16387"/>
    <cellStyle name="Currency 9 8 4 2" xfId="33909"/>
    <cellStyle name="Currency 9 8 5" xfId="33904"/>
    <cellStyle name="Currency 9 9" xfId="5104"/>
    <cellStyle name="Currency 9 9 2" xfId="8980"/>
    <cellStyle name="Currency 9 9 2 2" xfId="20611"/>
    <cellStyle name="Currency 9 9 2 2 2" xfId="33912"/>
    <cellStyle name="Currency 9 9 2 3" xfId="33911"/>
    <cellStyle name="Currency 9 9 3" xfId="12860"/>
    <cellStyle name="Currency 9 9 3 2" xfId="24486"/>
    <cellStyle name="Currency 9 9 3 2 2" xfId="33914"/>
    <cellStyle name="Currency 9 9 3 3" xfId="33913"/>
    <cellStyle name="Currency 9 9 4" xfId="16735"/>
    <cellStyle name="Currency 9 9 4 2" xfId="33915"/>
    <cellStyle name="Currency 9 9 5" xfId="33910"/>
    <cellStyle name="Explanatory Text" xfId="1996" builtinId="53" customBuiltin="1"/>
    <cellStyle name="Good" xfId="1987" builtinId="26" customBuiltin="1"/>
    <cellStyle name="Heading 1" xfId="1983" builtinId="16" customBuiltin="1"/>
    <cellStyle name="Heading 2" xfId="1984" builtinId="17" customBuiltin="1"/>
    <cellStyle name="Heading 3" xfId="1985" builtinId="18" customBuiltin="1"/>
    <cellStyle name="Heading 4" xfId="1986" builtinId="19" customBuiltin="1"/>
    <cellStyle name="Hyperlink" xfId="1" builtinId="8"/>
    <cellStyle name="Hyperlink 2" xfId="6"/>
    <cellStyle name="Hyperlink 2 2" xfId="2211"/>
    <cellStyle name="Hyperlink 2 3" xfId="2367"/>
    <cellStyle name="Hyperlink 3" xfId="56"/>
    <cellStyle name="Hyperlink 3 2" xfId="1515"/>
    <cellStyle name="Hyperlink 3 3" xfId="1371"/>
    <cellStyle name="Hyperlink 4" xfId="1416"/>
    <cellStyle name="Hyperlink 4 2" xfId="1464"/>
    <cellStyle name="Hyperlink 4 3" xfId="2803"/>
    <cellStyle name="Hyperlink 5" xfId="1370"/>
    <cellStyle name="Input" xfId="1990" builtinId="20" customBuiltin="1"/>
    <cellStyle name="Linked Cell" xfId="1993" builtinId="24" customBuiltin="1"/>
    <cellStyle name="Neutral" xfId="1989" builtinId="28" customBuiltin="1"/>
    <cellStyle name="Normal" xfId="0" builtinId="0"/>
    <cellStyle name="Normal 10" xfId="54"/>
    <cellStyle name="Normal 10 10" xfId="5363"/>
    <cellStyle name="Normal 10 10 2" xfId="69"/>
    <cellStyle name="Normal 10 10 2 2" xfId="243"/>
    <cellStyle name="Normal 10 10 2 2 2" xfId="770"/>
    <cellStyle name="Normal 10 10 2 2 2 2" xfId="1878"/>
    <cellStyle name="Normal 10 10 2 2 2 3" xfId="33919"/>
    <cellStyle name="Normal 10 10 2 2 3" xfId="1021"/>
    <cellStyle name="Normal 10 10 2 2 3 2" xfId="1627"/>
    <cellStyle name="Normal 10 10 2 2 3 3" xfId="20870"/>
    <cellStyle name="Normal 10 10 2 2 4" xfId="1272"/>
    <cellStyle name="Normal 10 10 2 2 5" xfId="2130"/>
    <cellStyle name="Normal 10 10 2 3" xfId="386"/>
    <cellStyle name="Normal 10 10 2 3 2" xfId="806"/>
    <cellStyle name="Normal 10 10 2 3 2 2" xfId="1914"/>
    <cellStyle name="Normal 10 10 2 3 3" xfId="1057"/>
    <cellStyle name="Normal 10 10 2 3 3 2" xfId="1663"/>
    <cellStyle name="Normal 10 10 2 3 4" xfId="1308"/>
    <cellStyle name="Normal 10 10 2 3 5" xfId="33918"/>
    <cellStyle name="Normal 10 10 2 4" xfId="529"/>
    <cellStyle name="Normal 10 10 2 4 2" xfId="842"/>
    <cellStyle name="Normal 10 10 2 4 2 2" xfId="1950"/>
    <cellStyle name="Normal 10 10 2 4 3" xfId="1093"/>
    <cellStyle name="Normal 10 10 2 4 3 2" xfId="1699"/>
    <cellStyle name="Normal 10 10 2 4 4" xfId="1344"/>
    <cellStyle name="Normal 10 10 2 4 5" xfId="9239"/>
    <cellStyle name="Normal 10 10 2 5" xfId="672"/>
    <cellStyle name="Normal 10 10 2 5 2" xfId="1780"/>
    <cellStyle name="Normal 10 10 2 5 3" xfId="49104"/>
    <cellStyle name="Normal 10 10 2 6" xfId="923"/>
    <cellStyle name="Normal 10 10 2 6 2" xfId="1527"/>
    <cellStyle name="Normal 10 10 2 6 3" xfId="49125"/>
    <cellStyle name="Normal 10 10 2 7" xfId="1174"/>
    <cellStyle name="Normal 10 10 2 8" xfId="2124"/>
    <cellStyle name="Normal 10 10 3" xfId="13119"/>
    <cellStyle name="Normal 10 10 3 2" xfId="24745"/>
    <cellStyle name="Normal 10 10 3 2 2" xfId="33921"/>
    <cellStyle name="Normal 10 10 3 3" xfId="33920"/>
    <cellStyle name="Normal 10 10 4" xfId="16994"/>
    <cellStyle name="Normal 10 10 4 2" xfId="33922"/>
    <cellStyle name="Normal 10 10 5" xfId="33917"/>
    <cellStyle name="Normal 10 10 6" xfId="28"/>
    <cellStyle name="Normal 10 10 6 10" xfId="1137"/>
    <cellStyle name="Normal 10 10 6 11" xfId="2044"/>
    <cellStyle name="Normal 10 10 6 2" xfId="52"/>
    <cellStyle name="Normal 10 10 6 2 2" xfId="92"/>
    <cellStyle name="Normal 10 10 6 2 2 2" xfId="262"/>
    <cellStyle name="Normal 10 10 6 2 2 2 2" xfId="1548"/>
    <cellStyle name="Normal 10 10 6 2 2 2 3" xfId="49231"/>
    <cellStyle name="Normal 10 10 6 2 2 3" xfId="405"/>
    <cellStyle name="Normal 10 10 6 2 2 3 2" xfId="1799"/>
    <cellStyle name="Normal 10 10 6 2 2 4" xfId="548"/>
    <cellStyle name="Normal 10 10 6 2 2 4 2" xfId="1463"/>
    <cellStyle name="Normal 10 10 6 2 2 5" xfId="691"/>
    <cellStyle name="Normal 10 10 6 2 2 6" xfId="942"/>
    <cellStyle name="Normal 10 10 6 2 2 7" xfId="1193"/>
    <cellStyle name="Normal 10 10 6 2 2 8" xfId="2113"/>
    <cellStyle name="Normal 10 10 6 2 3" xfId="229"/>
    <cellStyle name="Normal 10 10 6 2 3 2" xfId="1511"/>
    <cellStyle name="Normal 10 10 6 2 3 3" xfId="49185"/>
    <cellStyle name="Normal 10 10 6 2 4" xfId="372"/>
    <cellStyle name="Normal 10 10 6 2 4 2" xfId="1766"/>
    <cellStyle name="Normal 10 10 6 2 5" xfId="515"/>
    <cellStyle name="Normal 10 10 6 2 5 2" xfId="1415"/>
    <cellStyle name="Normal 10 10 6 2 6" xfId="658"/>
    <cellStyle name="Normal 10 10 6 2 7" xfId="909"/>
    <cellStyle name="Normal 10 10 6 2 8" xfId="1160"/>
    <cellStyle name="Normal 10 10 6 2 9" xfId="2067"/>
    <cellStyle name="Normal 10 10 6 3" xfId="91"/>
    <cellStyle name="Normal 10 10 6 3 2" xfId="261"/>
    <cellStyle name="Normal 10 10 6 3 2 2" xfId="1547"/>
    <cellStyle name="Normal 10 10 6 3 2 3" xfId="49208"/>
    <cellStyle name="Normal 10 10 6 3 3" xfId="404"/>
    <cellStyle name="Normal 10 10 6 3 3 2" xfId="1798"/>
    <cellStyle name="Normal 10 10 6 3 4" xfId="547"/>
    <cellStyle name="Normal 10 10 6 3 4 2" xfId="1440"/>
    <cellStyle name="Normal 10 10 6 3 5" xfId="690"/>
    <cellStyle name="Normal 10 10 6 3 6" xfId="941"/>
    <cellStyle name="Normal 10 10 6 3 7" xfId="1192"/>
    <cellStyle name="Normal 10 10 6 3 8" xfId="2090"/>
    <cellStyle name="Normal 10 10 6 4" xfId="179"/>
    <cellStyle name="Normal 10 10 6 4 2" xfId="322"/>
    <cellStyle name="Normal 10 10 6 4 2 2" xfId="1859"/>
    <cellStyle name="Normal 10 10 6 4 3" xfId="465"/>
    <cellStyle name="Normal 10 10 6 4 3 2" xfId="1608"/>
    <cellStyle name="Normal 10 10 6 4 4" xfId="608"/>
    <cellStyle name="Normal 10 10 6 4 5" xfId="751"/>
    <cellStyle name="Normal 10 10 6 4 6" xfId="1002"/>
    <cellStyle name="Normal 10 10 6 4 7" xfId="1253"/>
    <cellStyle name="Normal 10 10 6 4 8" xfId="2144"/>
    <cellStyle name="Normal 10 10 6 5" xfId="206"/>
    <cellStyle name="Normal 10 10 6 5 2" xfId="1488"/>
    <cellStyle name="Normal 10 10 6 5 3" xfId="49162"/>
    <cellStyle name="Normal 10 10 6 6" xfId="349"/>
    <cellStyle name="Normal 10 10 6 6 2" xfId="1743"/>
    <cellStyle name="Normal 10 10 6 7" xfId="492"/>
    <cellStyle name="Normal 10 10 6 7 2" xfId="1392"/>
    <cellStyle name="Normal 10 10 6 8" xfId="635"/>
    <cellStyle name="Normal 10 10 6 9" xfId="886"/>
    <cellStyle name="Normal 10 11" xfId="25"/>
    <cellStyle name="Normal 10 11 10" xfId="1134"/>
    <cellStyle name="Normal 10 11 11" xfId="2041"/>
    <cellStyle name="Normal 10 11 2" xfId="49"/>
    <cellStyle name="Normal 10 11 2 2" xfId="94"/>
    <cellStyle name="Normal 10 11 2 2 2" xfId="264"/>
    <cellStyle name="Normal 10 11 2 2 2 2" xfId="1550"/>
    <cellStyle name="Normal 10 11 2 2 2 3" xfId="33925"/>
    <cellStyle name="Normal 10 11 2 2 3" xfId="407"/>
    <cellStyle name="Normal 10 11 2 2 3 2" xfId="1801"/>
    <cellStyle name="Normal 10 11 2 2 3 3" xfId="19046"/>
    <cellStyle name="Normal 10 11 2 2 4" xfId="550"/>
    <cellStyle name="Normal 10 11 2 2 4 2" xfId="1460"/>
    <cellStyle name="Normal 10 11 2 2 4 3" xfId="49228"/>
    <cellStyle name="Normal 10 11 2 2 5" xfId="693"/>
    <cellStyle name="Normal 10 11 2 2 6" xfId="944"/>
    <cellStyle name="Normal 10 11 2 2 7" xfId="1195"/>
    <cellStyle name="Normal 10 11 2 2 8" xfId="2110"/>
    <cellStyle name="Normal 10 11 2 3" xfId="226"/>
    <cellStyle name="Normal 10 11 2 3 2" xfId="1508"/>
    <cellStyle name="Normal 10 11 2 3 3" xfId="33924"/>
    <cellStyle name="Normal 10 11 2 4" xfId="369"/>
    <cellStyle name="Normal 10 11 2 4 2" xfId="1763"/>
    <cellStyle name="Normal 10 11 2 4 3" xfId="7415"/>
    <cellStyle name="Normal 10 11 2 5" xfId="512"/>
    <cellStyle name="Normal 10 11 2 5 2" xfId="1412"/>
    <cellStyle name="Normal 10 11 2 5 3" xfId="49182"/>
    <cellStyle name="Normal 10 11 2 6" xfId="655"/>
    <cellStyle name="Normal 10 11 2 7" xfId="906"/>
    <cellStyle name="Normal 10 11 2 8" xfId="1157"/>
    <cellStyle name="Normal 10 11 2 9" xfId="2064"/>
    <cellStyle name="Normal 10 11 3" xfId="93"/>
    <cellStyle name="Normal 10 11 3 2" xfId="263"/>
    <cellStyle name="Normal 10 11 3 2 2" xfId="1549"/>
    <cellStyle name="Normal 10 11 3 2 2 2" xfId="33927"/>
    <cellStyle name="Normal 10 11 3 2 3" xfId="22921"/>
    <cellStyle name="Normal 10 11 3 3" xfId="406"/>
    <cellStyle name="Normal 10 11 3 3 2" xfId="1800"/>
    <cellStyle name="Normal 10 11 3 3 3" xfId="33926"/>
    <cellStyle name="Normal 10 11 3 4" xfId="549"/>
    <cellStyle name="Normal 10 11 3 4 2" xfId="1437"/>
    <cellStyle name="Normal 10 11 3 4 3" xfId="11295"/>
    <cellStyle name="Normal 10 11 3 5" xfId="692"/>
    <cellStyle name="Normal 10 11 3 5 2" xfId="49205"/>
    <cellStyle name="Normal 10 11 3 6" xfId="943"/>
    <cellStyle name="Normal 10 11 3 7" xfId="1194"/>
    <cellStyle name="Normal 10 11 3 8" xfId="2087"/>
    <cellStyle name="Normal 10 11 4" xfId="176"/>
    <cellStyle name="Normal 10 11 4 2" xfId="319"/>
    <cellStyle name="Normal 10 11 4 2 2" xfId="1856"/>
    <cellStyle name="Normal 10 11 4 2 3" xfId="33928"/>
    <cellStyle name="Normal 10 11 4 3" xfId="462"/>
    <cellStyle name="Normal 10 11 4 3 2" xfId="1605"/>
    <cellStyle name="Normal 10 11 4 4" xfId="605"/>
    <cellStyle name="Normal 10 11 4 5" xfId="748"/>
    <cellStyle name="Normal 10 11 4 6" xfId="999"/>
    <cellStyle name="Normal 10 11 4 7" xfId="1250"/>
    <cellStyle name="Normal 10 11 4 8" xfId="15170"/>
    <cellStyle name="Normal 10 11 5" xfId="203"/>
    <cellStyle name="Normal 10 11 5 2" xfId="1485"/>
    <cellStyle name="Normal 10 11 5 3" xfId="33923"/>
    <cellStyle name="Normal 10 11 6" xfId="346"/>
    <cellStyle name="Normal 10 11 6 2" xfId="1740"/>
    <cellStyle name="Normal 10 11 6 3" xfId="3538"/>
    <cellStyle name="Normal 10 11 7" xfId="489"/>
    <cellStyle name="Normal 10 11 7 2" xfId="1389"/>
    <cellStyle name="Normal 10 11 7 3" xfId="2145"/>
    <cellStyle name="Normal 10 11 8" xfId="632"/>
    <cellStyle name="Normal 10 11 8 2" xfId="49159"/>
    <cellStyle name="Normal 10 11 9" xfId="883"/>
    <cellStyle name="Normal 10 12" xfId="6279"/>
    <cellStyle name="Normal 10 12 2" xfId="10155"/>
    <cellStyle name="Normal 10 12 2 2" xfId="21786"/>
    <cellStyle name="Normal 10 12 2 2 2" xfId="33931"/>
    <cellStyle name="Normal 10 12 2 3" xfId="33930"/>
    <cellStyle name="Normal 10 12 3" xfId="14035"/>
    <cellStyle name="Normal 10 12 3 2" xfId="25661"/>
    <cellStyle name="Normal 10 12 3 2 2" xfId="33933"/>
    <cellStyle name="Normal 10 12 3 3" xfId="33932"/>
    <cellStyle name="Normal 10 12 4" xfId="17910"/>
    <cellStyle name="Normal 10 12 4 2" xfId="33934"/>
    <cellStyle name="Normal 10 12 5" xfId="33929"/>
    <cellStyle name="Normal 10 13" xfId="6499"/>
    <cellStyle name="Normal 10 13 2" xfId="18130"/>
    <cellStyle name="Normal 10 13 2 2" xfId="33936"/>
    <cellStyle name="Normal 10 13 3" xfId="33935"/>
    <cellStyle name="Normal 10 14" xfId="10379"/>
    <cellStyle name="Normal 10 14 2" xfId="22005"/>
    <cellStyle name="Normal 10 14 2 2" xfId="33938"/>
    <cellStyle name="Normal 10 14 3" xfId="33937"/>
    <cellStyle name="Normal 10 15" xfId="14254"/>
    <cellStyle name="Normal 10 15 2" xfId="33939"/>
    <cellStyle name="Normal 10 16" xfId="33916"/>
    <cellStyle name="Normal 10 17" xfId="2212"/>
    <cellStyle name="Normal 10 18" xfId="2143"/>
    <cellStyle name="Normal 10 2" xfId="158"/>
    <cellStyle name="Normal 10 2 10" xfId="3539"/>
    <cellStyle name="Normal 10 2 10 2" xfId="7416"/>
    <cellStyle name="Normal 10 2 10 2 2" xfId="19047"/>
    <cellStyle name="Normal 10 2 10 2 2 2" xfId="33943"/>
    <cellStyle name="Normal 10 2 10 2 3" xfId="33942"/>
    <cellStyle name="Normal 10 2 10 3" xfId="11296"/>
    <cellStyle name="Normal 10 2 10 3 2" xfId="22922"/>
    <cellStyle name="Normal 10 2 10 3 2 2" xfId="33945"/>
    <cellStyle name="Normal 10 2 10 3 3" xfId="33944"/>
    <cellStyle name="Normal 10 2 10 4" xfId="15171"/>
    <cellStyle name="Normal 10 2 10 4 2" xfId="33946"/>
    <cellStyle name="Normal 10 2 10 5" xfId="33941"/>
    <cellStyle name="Normal 10 2 11" xfId="6280"/>
    <cellStyle name="Normal 10 2 11 2" xfId="10156"/>
    <cellStyle name="Normal 10 2 11 2 2" xfId="21787"/>
    <cellStyle name="Normal 10 2 11 2 2 2" xfId="33949"/>
    <cellStyle name="Normal 10 2 11 2 3" xfId="33948"/>
    <cellStyle name="Normal 10 2 11 3" xfId="14036"/>
    <cellStyle name="Normal 10 2 11 3 2" xfId="25662"/>
    <cellStyle name="Normal 10 2 11 3 2 2" xfId="33951"/>
    <cellStyle name="Normal 10 2 11 3 3" xfId="33950"/>
    <cellStyle name="Normal 10 2 11 4" xfId="17911"/>
    <cellStyle name="Normal 10 2 11 4 2" xfId="33952"/>
    <cellStyle name="Normal 10 2 11 5" xfId="33947"/>
    <cellStyle name="Normal 10 2 12" xfId="6500"/>
    <cellStyle name="Normal 10 2 12 2" xfId="18131"/>
    <cellStyle name="Normal 10 2 12 2 2" xfId="33954"/>
    <cellStyle name="Normal 10 2 12 3" xfId="33953"/>
    <cellStyle name="Normal 10 2 13" xfId="10380"/>
    <cellStyle name="Normal 10 2 13 2" xfId="22006"/>
    <cellStyle name="Normal 10 2 13 2 2" xfId="33956"/>
    <cellStyle name="Normal 10 2 13 3" xfId="33955"/>
    <cellStyle name="Normal 10 2 14" xfId="14255"/>
    <cellStyle name="Normal 10 2 14 2" xfId="33957"/>
    <cellStyle name="Normal 10 2 15" xfId="33940"/>
    <cellStyle name="Normal 10 2 16" xfId="2213"/>
    <cellStyle name="Normal 10 2 2" xfId="2337"/>
    <cellStyle name="Normal 10 2 2 10" xfId="6386"/>
    <cellStyle name="Normal 10 2 2 10 2" xfId="10262"/>
    <cellStyle name="Normal 10 2 2 10 2 2" xfId="21893"/>
    <cellStyle name="Normal 10 2 2 10 2 2 2" xfId="33961"/>
    <cellStyle name="Normal 10 2 2 10 2 3" xfId="33960"/>
    <cellStyle name="Normal 10 2 2 10 3" xfId="14142"/>
    <cellStyle name="Normal 10 2 2 10 3 2" xfId="25768"/>
    <cellStyle name="Normal 10 2 2 10 3 2 2" xfId="33963"/>
    <cellStyle name="Normal 10 2 2 10 3 3" xfId="33962"/>
    <cellStyle name="Normal 10 2 2 10 4" xfId="18017"/>
    <cellStyle name="Normal 10 2 2 10 4 2" xfId="33964"/>
    <cellStyle name="Normal 10 2 2 10 5" xfId="33959"/>
    <cellStyle name="Normal 10 2 2 11" xfId="6606"/>
    <cellStyle name="Normal 10 2 2 11 2" xfId="18237"/>
    <cellStyle name="Normal 10 2 2 11 2 2" xfId="33966"/>
    <cellStyle name="Normal 10 2 2 11 3" xfId="33965"/>
    <cellStyle name="Normal 10 2 2 12" xfId="10486"/>
    <cellStyle name="Normal 10 2 2 12 2" xfId="22112"/>
    <cellStyle name="Normal 10 2 2 12 2 2" xfId="33968"/>
    <cellStyle name="Normal 10 2 2 12 3" xfId="33967"/>
    <cellStyle name="Normal 10 2 2 13" xfId="14361"/>
    <cellStyle name="Normal 10 2 2 13 2" xfId="33969"/>
    <cellStyle name="Normal 10 2 2 14" xfId="33958"/>
    <cellStyle name="Normal 10 2 2 2" xfId="2436"/>
    <cellStyle name="Normal 10 2 2 2 10" xfId="6639"/>
    <cellStyle name="Normal 10 2 2 2 10 2" xfId="18270"/>
    <cellStyle name="Normal 10 2 2 2 10 2 2" xfId="33972"/>
    <cellStyle name="Normal 10 2 2 2 10 3" xfId="33971"/>
    <cellStyle name="Normal 10 2 2 2 11" xfId="10519"/>
    <cellStyle name="Normal 10 2 2 2 11 2" xfId="22145"/>
    <cellStyle name="Normal 10 2 2 2 11 2 2" xfId="33974"/>
    <cellStyle name="Normal 10 2 2 2 11 3" xfId="33973"/>
    <cellStyle name="Normal 10 2 2 2 12" xfId="14394"/>
    <cellStyle name="Normal 10 2 2 2 12 2" xfId="33975"/>
    <cellStyle name="Normal 10 2 2 2 13" xfId="33970"/>
    <cellStyle name="Normal 10 2 2 2 2" xfId="2807"/>
    <cellStyle name="Normal 10 2 2 2 2 2" xfId="5680"/>
    <cellStyle name="Normal 10 2 2 2 2 2 2" xfId="9556"/>
    <cellStyle name="Normal 10 2 2 2 2 2 2 2" xfId="21187"/>
    <cellStyle name="Normal 10 2 2 2 2 2 2 2 2" xfId="33979"/>
    <cellStyle name="Normal 10 2 2 2 2 2 2 3" xfId="33978"/>
    <cellStyle name="Normal 10 2 2 2 2 2 3" xfId="13436"/>
    <cellStyle name="Normal 10 2 2 2 2 2 3 2" xfId="25062"/>
    <cellStyle name="Normal 10 2 2 2 2 2 3 2 2" xfId="33981"/>
    <cellStyle name="Normal 10 2 2 2 2 2 3 3" xfId="33980"/>
    <cellStyle name="Normal 10 2 2 2 2 2 4" xfId="17311"/>
    <cellStyle name="Normal 10 2 2 2 2 2 4 2" xfId="33982"/>
    <cellStyle name="Normal 10 2 2 2 2 2 5" xfId="33977"/>
    <cellStyle name="Normal 10 2 2 2 2 3" xfId="3985"/>
    <cellStyle name="Normal 10 2 2 2 2 3 2" xfId="7862"/>
    <cellStyle name="Normal 10 2 2 2 2 3 2 2" xfId="19493"/>
    <cellStyle name="Normal 10 2 2 2 2 3 2 2 2" xfId="33985"/>
    <cellStyle name="Normal 10 2 2 2 2 3 2 3" xfId="33984"/>
    <cellStyle name="Normal 10 2 2 2 2 3 3" xfId="11742"/>
    <cellStyle name="Normal 10 2 2 2 2 3 3 2" xfId="23368"/>
    <cellStyle name="Normal 10 2 2 2 2 3 3 2 2" xfId="33987"/>
    <cellStyle name="Normal 10 2 2 2 2 3 3 3" xfId="33986"/>
    <cellStyle name="Normal 10 2 2 2 2 3 4" xfId="15617"/>
    <cellStyle name="Normal 10 2 2 2 2 3 4 2" xfId="33988"/>
    <cellStyle name="Normal 10 2 2 2 2 3 5" xfId="33983"/>
    <cellStyle name="Normal 10 2 2 2 2 4" xfId="6816"/>
    <cellStyle name="Normal 10 2 2 2 2 4 2" xfId="18447"/>
    <cellStyle name="Normal 10 2 2 2 2 4 2 2" xfId="33990"/>
    <cellStyle name="Normal 10 2 2 2 2 4 3" xfId="33989"/>
    <cellStyle name="Normal 10 2 2 2 2 5" xfId="10696"/>
    <cellStyle name="Normal 10 2 2 2 2 5 2" xfId="22322"/>
    <cellStyle name="Normal 10 2 2 2 2 5 2 2" xfId="33992"/>
    <cellStyle name="Normal 10 2 2 2 2 5 3" xfId="33991"/>
    <cellStyle name="Normal 10 2 2 2 2 6" xfId="14571"/>
    <cellStyle name="Normal 10 2 2 2 2 6 2" xfId="33993"/>
    <cellStyle name="Normal 10 2 2 2 2 7" xfId="33976"/>
    <cellStyle name="Normal 10 2 2 2 3" xfId="18"/>
    <cellStyle name="Normal 10 2 2 2 3 10" xfId="1127"/>
    <cellStyle name="Normal 10 2 2 2 3 10 2" xfId="49121"/>
    <cellStyle name="Normal 10 2 2 2 3 11" xfId="2120"/>
    <cellStyle name="Normal 10 2 2 2 3 12" xfId="49152"/>
    <cellStyle name="Normal 10 2 2 2 3 13" xfId="2034"/>
    <cellStyle name="Normal 10 2 2 2 3 2" xfId="42"/>
    <cellStyle name="Normal 10 2 2 2 3 2 2" xfId="96"/>
    <cellStyle name="Normal 10 2 2 2 3 2 2 2" xfId="266"/>
    <cellStyle name="Normal 10 2 2 2 3 2 2 2 2" xfId="1552"/>
    <cellStyle name="Normal 10 2 2 2 3 2 2 2 2 2" xfId="33997"/>
    <cellStyle name="Normal 10 2 2 2 3 2 2 2 3" xfId="21604"/>
    <cellStyle name="Normal 10 2 2 2 3 2 2 3" xfId="409"/>
    <cellStyle name="Normal 10 2 2 2 3 2 2 3 2" xfId="1803"/>
    <cellStyle name="Normal 10 2 2 2 3 2 2 3 3" xfId="33996"/>
    <cellStyle name="Normal 10 2 2 2 3 2 2 4" xfId="552"/>
    <cellStyle name="Normal 10 2 2 2 3 2 2 4 2" xfId="1453"/>
    <cellStyle name="Normal 10 2 2 2 3 2 2 4 3" xfId="9973"/>
    <cellStyle name="Normal 10 2 2 2 3 2 2 5" xfId="695"/>
    <cellStyle name="Normal 10 2 2 2 3 2 2 5 2" xfId="49221"/>
    <cellStyle name="Normal 10 2 2 2 3 2 2 6" xfId="946"/>
    <cellStyle name="Normal 10 2 2 2 3 2 2 7" xfId="1197"/>
    <cellStyle name="Normal 10 2 2 2 3 2 2 8" xfId="2103"/>
    <cellStyle name="Normal 10 2 2 2 3 2 3" xfId="219"/>
    <cellStyle name="Normal 10 2 2 2 3 2 3 2" xfId="1501"/>
    <cellStyle name="Normal 10 2 2 2 3 2 3 2 2" xfId="33999"/>
    <cellStyle name="Normal 10 2 2 2 3 2 3 2 3" xfId="25479"/>
    <cellStyle name="Normal 10 2 2 2 3 2 3 3" xfId="33998"/>
    <cellStyle name="Normal 10 2 2 2 3 2 3 4" xfId="13853"/>
    <cellStyle name="Normal 10 2 2 2 3 2 4" xfId="362"/>
    <cellStyle name="Normal 10 2 2 2 3 2 4 2" xfId="1756"/>
    <cellStyle name="Normal 10 2 2 2 3 2 4 2 2" xfId="34000"/>
    <cellStyle name="Normal 10 2 2 2 3 2 4 3" xfId="17728"/>
    <cellStyle name="Normal 10 2 2 2 3 2 5" xfId="505"/>
    <cellStyle name="Normal 10 2 2 2 3 2 5 2" xfId="1405"/>
    <cellStyle name="Normal 10 2 2 2 3 2 5 3" xfId="33995"/>
    <cellStyle name="Normal 10 2 2 2 3 2 6" xfId="648"/>
    <cellStyle name="Normal 10 2 2 2 3 2 6 2" xfId="6097"/>
    <cellStyle name="Normal 10 2 2 2 3 2 7" xfId="899"/>
    <cellStyle name="Normal 10 2 2 2 3 2 7 2" xfId="2131"/>
    <cellStyle name="Normal 10 2 2 2 3 2 8" xfId="1150"/>
    <cellStyle name="Normal 10 2 2 2 3 2 8 2" xfId="49175"/>
    <cellStyle name="Normal 10 2 2 2 3 2 9" xfId="2057"/>
    <cellStyle name="Normal 10 2 2 2 3 3" xfId="95"/>
    <cellStyle name="Normal 10 2 2 2 3 3 2" xfId="265"/>
    <cellStyle name="Normal 10 2 2 2 3 3 2 2" xfId="1551"/>
    <cellStyle name="Normal 10 2 2 2 3 3 2 2 2" xfId="34003"/>
    <cellStyle name="Normal 10 2 2 2 3 3 2 2 3" xfId="19711"/>
    <cellStyle name="Normal 10 2 2 2 3 3 2 3" xfId="34002"/>
    <cellStyle name="Normal 10 2 2 2 3 3 2 4" xfId="8080"/>
    <cellStyle name="Normal 10 2 2 2 3 3 3" xfId="408"/>
    <cellStyle name="Normal 10 2 2 2 3 3 3 2" xfId="1802"/>
    <cellStyle name="Normal 10 2 2 2 3 3 3 2 2" xfId="34005"/>
    <cellStyle name="Normal 10 2 2 2 3 3 3 2 3" xfId="23586"/>
    <cellStyle name="Normal 10 2 2 2 3 3 3 3" xfId="34004"/>
    <cellStyle name="Normal 10 2 2 2 3 3 3 4" xfId="11960"/>
    <cellStyle name="Normal 10 2 2 2 3 3 4" xfId="551"/>
    <cellStyle name="Normal 10 2 2 2 3 3 4 2" xfId="1430"/>
    <cellStyle name="Normal 10 2 2 2 3 3 4 2 2" xfId="34006"/>
    <cellStyle name="Normal 10 2 2 2 3 3 4 3" xfId="15835"/>
    <cellStyle name="Normal 10 2 2 2 3 3 5" xfId="694"/>
    <cellStyle name="Normal 10 2 2 2 3 3 5 2" xfId="34001"/>
    <cellStyle name="Normal 10 2 2 2 3 3 6" xfId="945"/>
    <cellStyle name="Normal 10 2 2 2 3 3 6 2" xfId="4203"/>
    <cellStyle name="Normal 10 2 2 2 3 3 7" xfId="1196"/>
    <cellStyle name="Normal 10 2 2 2 3 3 7 2" xfId="49198"/>
    <cellStyle name="Normal 10 2 2 2 3 3 8" xfId="2080"/>
    <cellStyle name="Normal 10 2 2 2 3 4" xfId="169"/>
    <cellStyle name="Normal 10 2 2 2 3 4 2" xfId="312"/>
    <cellStyle name="Normal 10 2 2 2 3 4 2 2" xfId="1849"/>
    <cellStyle name="Normal 10 2 2 2 3 4 2 2 2" xfId="34008"/>
    <cellStyle name="Normal 10 2 2 2 3 4 2 3" xfId="18864"/>
    <cellStyle name="Normal 10 2 2 2 3 4 3" xfId="455"/>
    <cellStyle name="Normal 10 2 2 2 3 4 3 2" xfId="1598"/>
    <cellStyle name="Normal 10 2 2 2 3 4 3 3" xfId="34007"/>
    <cellStyle name="Normal 10 2 2 2 3 4 4" xfId="598"/>
    <cellStyle name="Normal 10 2 2 2 3 4 5" xfId="741"/>
    <cellStyle name="Normal 10 2 2 2 3 4 6" xfId="992"/>
    <cellStyle name="Normal 10 2 2 2 3 4 7" xfId="1243"/>
    <cellStyle name="Normal 10 2 2 2 3 4 8" xfId="7233"/>
    <cellStyle name="Normal 10 2 2 2 3 5" xfId="196"/>
    <cellStyle name="Normal 10 2 2 2 3 5 2" xfId="1478"/>
    <cellStyle name="Normal 10 2 2 2 3 5 2 2" xfId="34010"/>
    <cellStyle name="Normal 10 2 2 2 3 5 2 3" xfId="22739"/>
    <cellStyle name="Normal 10 2 2 2 3 5 3" xfId="34009"/>
    <cellStyle name="Normal 10 2 2 2 3 5 4" xfId="11113"/>
    <cellStyle name="Normal 10 2 2 2 3 6" xfId="339"/>
    <cellStyle name="Normal 10 2 2 2 3 6 2" xfId="1733"/>
    <cellStyle name="Normal 10 2 2 2 3 6 2 2" xfId="34011"/>
    <cellStyle name="Normal 10 2 2 2 3 6 3" xfId="14988"/>
    <cellStyle name="Normal 10 2 2 2 3 7" xfId="482"/>
    <cellStyle name="Normal 10 2 2 2 3 7 2" xfId="1382"/>
    <cellStyle name="Normal 10 2 2 2 3 7 3" xfId="33994"/>
    <cellStyle name="Normal 10 2 2 2 3 8" xfId="625"/>
    <cellStyle name="Normal 10 2 2 2 3 8 2" xfId="3356"/>
    <cellStyle name="Normal 10 2 2 2 3 9" xfId="876"/>
    <cellStyle name="Normal 10 2 2 2 3 9 2" xfId="49105"/>
    <cellStyle name="Normal 10 2 2 2 4" xfId="20"/>
    <cellStyle name="Normal 10 2 2 2 4 10" xfId="1129"/>
    <cellStyle name="Normal 10 2 2 2 4 11" xfId="2036"/>
    <cellStyle name="Normal 10 2 2 2 4 2" xfId="44"/>
    <cellStyle name="Normal 10 2 2 2 4 2 2" xfId="98"/>
    <cellStyle name="Normal 10 2 2 2 4 2 2 2" xfId="268"/>
    <cellStyle name="Normal 10 2 2 2 4 2 2 2 2" xfId="1554"/>
    <cellStyle name="Normal 10 2 2 2 4 2 2 2 3" xfId="34014"/>
    <cellStyle name="Normal 10 2 2 2 4 2 2 3" xfId="411"/>
    <cellStyle name="Normal 10 2 2 2 4 2 2 3 2" xfId="1805"/>
    <cellStyle name="Normal 10 2 2 2 4 2 2 3 3" xfId="19925"/>
    <cellStyle name="Normal 10 2 2 2 4 2 2 4" xfId="554"/>
    <cellStyle name="Normal 10 2 2 2 4 2 2 4 2" xfId="1455"/>
    <cellStyle name="Normal 10 2 2 2 4 2 2 4 3" xfId="49223"/>
    <cellStyle name="Normal 10 2 2 2 4 2 2 5" xfId="697"/>
    <cellStyle name="Normal 10 2 2 2 4 2 2 6" xfId="948"/>
    <cellStyle name="Normal 10 2 2 2 4 2 2 7" xfId="1199"/>
    <cellStyle name="Normal 10 2 2 2 4 2 2 8" xfId="2105"/>
    <cellStyle name="Normal 10 2 2 2 4 2 3" xfId="221"/>
    <cellStyle name="Normal 10 2 2 2 4 2 3 2" xfId="1503"/>
    <cellStyle name="Normal 10 2 2 2 4 2 3 3" xfId="34013"/>
    <cellStyle name="Normal 10 2 2 2 4 2 4" xfId="364"/>
    <cellStyle name="Normal 10 2 2 2 4 2 4 2" xfId="1758"/>
    <cellStyle name="Normal 10 2 2 2 4 2 4 3" xfId="8294"/>
    <cellStyle name="Normal 10 2 2 2 4 2 5" xfId="507"/>
    <cellStyle name="Normal 10 2 2 2 4 2 5 2" xfId="1407"/>
    <cellStyle name="Normal 10 2 2 2 4 2 5 3" xfId="49177"/>
    <cellStyle name="Normal 10 2 2 2 4 2 6" xfId="650"/>
    <cellStyle name="Normal 10 2 2 2 4 2 7" xfId="901"/>
    <cellStyle name="Normal 10 2 2 2 4 2 8" xfId="1152"/>
    <cellStyle name="Normal 10 2 2 2 4 2 9" xfId="2059"/>
    <cellStyle name="Normal 10 2 2 2 4 3" xfId="97"/>
    <cellStyle name="Normal 10 2 2 2 4 3 2" xfId="267"/>
    <cellStyle name="Normal 10 2 2 2 4 3 2 2" xfId="1553"/>
    <cellStyle name="Normal 10 2 2 2 4 3 2 2 2" xfId="34016"/>
    <cellStyle name="Normal 10 2 2 2 4 3 2 3" xfId="23800"/>
    <cellStyle name="Normal 10 2 2 2 4 3 3" xfId="410"/>
    <cellStyle name="Normal 10 2 2 2 4 3 3 2" xfId="1804"/>
    <cellStyle name="Normal 10 2 2 2 4 3 3 3" xfId="34015"/>
    <cellStyle name="Normal 10 2 2 2 4 3 4" xfId="553"/>
    <cellStyle name="Normal 10 2 2 2 4 3 4 2" xfId="1432"/>
    <cellStyle name="Normal 10 2 2 2 4 3 4 3" xfId="12174"/>
    <cellStyle name="Normal 10 2 2 2 4 3 5" xfId="696"/>
    <cellStyle name="Normal 10 2 2 2 4 3 5 2" xfId="49200"/>
    <cellStyle name="Normal 10 2 2 2 4 3 6" xfId="947"/>
    <cellStyle name="Normal 10 2 2 2 4 3 7" xfId="1198"/>
    <cellStyle name="Normal 10 2 2 2 4 3 8" xfId="2082"/>
    <cellStyle name="Normal 10 2 2 2 4 4" xfId="171"/>
    <cellStyle name="Normal 10 2 2 2 4 4 2" xfId="314"/>
    <cellStyle name="Normal 10 2 2 2 4 4 2 2" xfId="1851"/>
    <cellStyle name="Normal 10 2 2 2 4 4 2 3" xfId="34017"/>
    <cellStyle name="Normal 10 2 2 2 4 4 3" xfId="457"/>
    <cellStyle name="Normal 10 2 2 2 4 4 3 2" xfId="1600"/>
    <cellStyle name="Normal 10 2 2 2 4 4 4" xfId="600"/>
    <cellStyle name="Normal 10 2 2 2 4 4 5" xfId="743"/>
    <cellStyle name="Normal 10 2 2 2 4 4 6" xfId="994"/>
    <cellStyle name="Normal 10 2 2 2 4 4 7" xfId="1245"/>
    <cellStyle name="Normal 10 2 2 2 4 4 8" xfId="16049"/>
    <cellStyle name="Normal 10 2 2 2 4 5" xfId="198"/>
    <cellStyle name="Normal 10 2 2 2 4 5 2" xfId="1480"/>
    <cellStyle name="Normal 10 2 2 2 4 5 3" xfId="34012"/>
    <cellStyle name="Normal 10 2 2 2 4 6" xfId="341"/>
    <cellStyle name="Normal 10 2 2 2 4 6 2" xfId="1735"/>
    <cellStyle name="Normal 10 2 2 2 4 6 3" xfId="4417"/>
    <cellStyle name="Normal 10 2 2 2 4 7" xfId="484"/>
    <cellStyle name="Normal 10 2 2 2 4 7 2" xfId="1384"/>
    <cellStyle name="Normal 10 2 2 2 4 7 3" xfId="2146"/>
    <cellStyle name="Normal 10 2 2 2 4 8" xfId="627"/>
    <cellStyle name="Normal 10 2 2 2 4 8 2" xfId="49154"/>
    <cellStyle name="Normal 10 2 2 2 4 9" xfId="878"/>
    <cellStyle name="Normal 10 2 2 2 5" xfId="22"/>
    <cellStyle name="Normal 10 2 2 2 5 10" xfId="1131"/>
    <cellStyle name="Normal 10 2 2 2 5 11" xfId="2038"/>
    <cellStyle name="Normal 10 2 2 2 5 2" xfId="46"/>
    <cellStyle name="Normal 10 2 2 2 5 2 2" xfId="100"/>
    <cellStyle name="Normal 10 2 2 2 5 2 2 2" xfId="270"/>
    <cellStyle name="Normal 10 2 2 2 5 2 2 2 2" xfId="1556"/>
    <cellStyle name="Normal 10 2 2 2 5 2 2 2 3" xfId="34020"/>
    <cellStyle name="Normal 10 2 2 2 5 2 2 3" xfId="413"/>
    <cellStyle name="Normal 10 2 2 2 5 2 2 3 2" xfId="1807"/>
    <cellStyle name="Normal 10 2 2 2 5 2 2 3 3" xfId="20274"/>
    <cellStyle name="Normal 10 2 2 2 5 2 2 4" xfId="556"/>
    <cellStyle name="Normal 10 2 2 2 5 2 2 4 2" xfId="1457"/>
    <cellStyle name="Normal 10 2 2 2 5 2 2 4 3" xfId="49225"/>
    <cellStyle name="Normal 10 2 2 2 5 2 2 5" xfId="699"/>
    <cellStyle name="Normal 10 2 2 2 5 2 2 6" xfId="950"/>
    <cellStyle name="Normal 10 2 2 2 5 2 2 7" xfId="1201"/>
    <cellStyle name="Normal 10 2 2 2 5 2 2 8" xfId="2107"/>
    <cellStyle name="Normal 10 2 2 2 5 2 3" xfId="223"/>
    <cellStyle name="Normal 10 2 2 2 5 2 3 2" xfId="1505"/>
    <cellStyle name="Normal 10 2 2 2 5 2 3 3" xfId="34019"/>
    <cellStyle name="Normal 10 2 2 2 5 2 4" xfId="366"/>
    <cellStyle name="Normal 10 2 2 2 5 2 4 2" xfId="1760"/>
    <cellStyle name="Normal 10 2 2 2 5 2 4 3" xfId="8643"/>
    <cellStyle name="Normal 10 2 2 2 5 2 5" xfId="509"/>
    <cellStyle name="Normal 10 2 2 2 5 2 5 2" xfId="1409"/>
    <cellStyle name="Normal 10 2 2 2 5 2 5 3" xfId="49179"/>
    <cellStyle name="Normal 10 2 2 2 5 2 6" xfId="652"/>
    <cellStyle name="Normal 10 2 2 2 5 2 7" xfId="903"/>
    <cellStyle name="Normal 10 2 2 2 5 2 8" xfId="1154"/>
    <cellStyle name="Normal 10 2 2 2 5 2 9" xfId="2061"/>
    <cellStyle name="Normal 10 2 2 2 5 3" xfId="99"/>
    <cellStyle name="Normal 10 2 2 2 5 3 2" xfId="269"/>
    <cellStyle name="Normal 10 2 2 2 5 3 2 2" xfId="1555"/>
    <cellStyle name="Normal 10 2 2 2 5 3 2 2 2" xfId="34022"/>
    <cellStyle name="Normal 10 2 2 2 5 3 2 3" xfId="24149"/>
    <cellStyle name="Normal 10 2 2 2 5 3 3" xfId="412"/>
    <cellStyle name="Normal 10 2 2 2 5 3 3 2" xfId="1806"/>
    <cellStyle name="Normal 10 2 2 2 5 3 3 3" xfId="34021"/>
    <cellStyle name="Normal 10 2 2 2 5 3 4" xfId="555"/>
    <cellStyle name="Normal 10 2 2 2 5 3 4 2" xfId="1434"/>
    <cellStyle name="Normal 10 2 2 2 5 3 4 3" xfId="12523"/>
    <cellStyle name="Normal 10 2 2 2 5 3 5" xfId="698"/>
    <cellStyle name="Normal 10 2 2 2 5 3 5 2" xfId="49202"/>
    <cellStyle name="Normal 10 2 2 2 5 3 6" xfId="949"/>
    <cellStyle name="Normal 10 2 2 2 5 3 7" xfId="1200"/>
    <cellStyle name="Normal 10 2 2 2 5 3 8" xfId="2084"/>
    <cellStyle name="Normal 10 2 2 2 5 4" xfId="173"/>
    <cellStyle name="Normal 10 2 2 2 5 4 2" xfId="316"/>
    <cellStyle name="Normal 10 2 2 2 5 4 2 2" xfId="1853"/>
    <cellStyle name="Normal 10 2 2 2 5 4 2 3" xfId="34023"/>
    <cellStyle name="Normal 10 2 2 2 5 4 3" xfId="459"/>
    <cellStyle name="Normal 10 2 2 2 5 4 3 2" xfId="1602"/>
    <cellStyle name="Normal 10 2 2 2 5 4 4" xfId="602"/>
    <cellStyle name="Normal 10 2 2 2 5 4 5" xfId="745"/>
    <cellStyle name="Normal 10 2 2 2 5 4 6" xfId="996"/>
    <cellStyle name="Normal 10 2 2 2 5 4 7" xfId="1247"/>
    <cellStyle name="Normal 10 2 2 2 5 4 8" xfId="16398"/>
    <cellStyle name="Normal 10 2 2 2 5 5" xfId="200"/>
    <cellStyle name="Normal 10 2 2 2 5 5 2" xfId="1482"/>
    <cellStyle name="Normal 10 2 2 2 5 5 3" xfId="34018"/>
    <cellStyle name="Normal 10 2 2 2 5 6" xfId="343"/>
    <cellStyle name="Normal 10 2 2 2 5 6 2" xfId="1737"/>
    <cellStyle name="Normal 10 2 2 2 5 6 3" xfId="4766"/>
    <cellStyle name="Normal 10 2 2 2 5 7" xfId="486"/>
    <cellStyle name="Normal 10 2 2 2 5 7 2" xfId="1386"/>
    <cellStyle name="Normal 10 2 2 2 5 7 3" xfId="2147"/>
    <cellStyle name="Normal 10 2 2 2 5 8" xfId="629"/>
    <cellStyle name="Normal 10 2 2 2 5 8 2" xfId="49156"/>
    <cellStyle name="Normal 10 2 2 2 5 9" xfId="880"/>
    <cellStyle name="Normal 10 2 2 2 6" xfId="24"/>
    <cellStyle name="Normal 10 2 2 2 6 10" xfId="1133"/>
    <cellStyle name="Normal 10 2 2 2 6 11" xfId="2040"/>
    <cellStyle name="Normal 10 2 2 2 6 2" xfId="48"/>
    <cellStyle name="Normal 10 2 2 2 6 2 2" xfId="102"/>
    <cellStyle name="Normal 10 2 2 2 6 2 2 2" xfId="272"/>
    <cellStyle name="Normal 10 2 2 2 6 2 2 2 2" xfId="1558"/>
    <cellStyle name="Normal 10 2 2 2 6 2 2 2 3" xfId="34026"/>
    <cellStyle name="Normal 10 2 2 2 6 2 2 3" xfId="415"/>
    <cellStyle name="Normal 10 2 2 2 6 2 2 3 2" xfId="1809"/>
    <cellStyle name="Normal 10 2 2 2 6 2 2 3 3" xfId="20622"/>
    <cellStyle name="Normal 10 2 2 2 6 2 2 4" xfId="558"/>
    <cellStyle name="Normal 10 2 2 2 6 2 2 4 2" xfId="1459"/>
    <cellStyle name="Normal 10 2 2 2 6 2 2 4 3" xfId="49227"/>
    <cellStyle name="Normal 10 2 2 2 6 2 2 5" xfId="701"/>
    <cellStyle name="Normal 10 2 2 2 6 2 2 6" xfId="952"/>
    <cellStyle name="Normal 10 2 2 2 6 2 2 7" xfId="1203"/>
    <cellStyle name="Normal 10 2 2 2 6 2 2 8" xfId="2109"/>
    <cellStyle name="Normal 10 2 2 2 6 2 3" xfId="225"/>
    <cellStyle name="Normal 10 2 2 2 6 2 3 2" xfId="1507"/>
    <cellStyle name="Normal 10 2 2 2 6 2 3 3" xfId="34025"/>
    <cellStyle name="Normal 10 2 2 2 6 2 4" xfId="368"/>
    <cellStyle name="Normal 10 2 2 2 6 2 4 2" xfId="1762"/>
    <cellStyle name="Normal 10 2 2 2 6 2 4 3" xfId="8991"/>
    <cellStyle name="Normal 10 2 2 2 6 2 5" xfId="511"/>
    <cellStyle name="Normal 10 2 2 2 6 2 5 2" xfId="1411"/>
    <cellStyle name="Normal 10 2 2 2 6 2 5 3" xfId="49181"/>
    <cellStyle name="Normal 10 2 2 2 6 2 6" xfId="654"/>
    <cellStyle name="Normal 10 2 2 2 6 2 7" xfId="905"/>
    <cellStyle name="Normal 10 2 2 2 6 2 8" xfId="1156"/>
    <cellStyle name="Normal 10 2 2 2 6 2 9" xfId="2063"/>
    <cellStyle name="Normal 10 2 2 2 6 3" xfId="101"/>
    <cellStyle name="Normal 10 2 2 2 6 3 2" xfId="271"/>
    <cellStyle name="Normal 10 2 2 2 6 3 2 2" xfId="1557"/>
    <cellStyle name="Normal 10 2 2 2 6 3 2 2 2" xfId="34028"/>
    <cellStyle name="Normal 10 2 2 2 6 3 2 3" xfId="24497"/>
    <cellStyle name="Normal 10 2 2 2 6 3 3" xfId="414"/>
    <cellStyle name="Normal 10 2 2 2 6 3 3 2" xfId="1808"/>
    <cellStyle name="Normal 10 2 2 2 6 3 3 3" xfId="34027"/>
    <cellStyle name="Normal 10 2 2 2 6 3 4" xfId="557"/>
    <cellStyle name="Normal 10 2 2 2 6 3 4 2" xfId="1436"/>
    <cellStyle name="Normal 10 2 2 2 6 3 4 3" xfId="12871"/>
    <cellStyle name="Normal 10 2 2 2 6 3 5" xfId="700"/>
    <cellStyle name="Normal 10 2 2 2 6 3 5 2" xfId="49204"/>
    <cellStyle name="Normal 10 2 2 2 6 3 6" xfId="951"/>
    <cellStyle name="Normal 10 2 2 2 6 3 7" xfId="1202"/>
    <cellStyle name="Normal 10 2 2 2 6 3 8" xfId="2086"/>
    <cellStyle name="Normal 10 2 2 2 6 4" xfId="175"/>
    <cellStyle name="Normal 10 2 2 2 6 4 2" xfId="318"/>
    <cellStyle name="Normal 10 2 2 2 6 4 2 2" xfId="1855"/>
    <cellStyle name="Normal 10 2 2 2 6 4 2 3" xfId="34029"/>
    <cellStyle name="Normal 10 2 2 2 6 4 3" xfId="461"/>
    <cellStyle name="Normal 10 2 2 2 6 4 3 2" xfId="1604"/>
    <cellStyle name="Normal 10 2 2 2 6 4 4" xfId="604"/>
    <cellStyle name="Normal 10 2 2 2 6 4 5" xfId="747"/>
    <cellStyle name="Normal 10 2 2 2 6 4 6" xfId="998"/>
    <cellStyle name="Normal 10 2 2 2 6 4 7" xfId="1249"/>
    <cellStyle name="Normal 10 2 2 2 6 4 8" xfId="16746"/>
    <cellStyle name="Normal 10 2 2 2 6 5" xfId="202"/>
    <cellStyle name="Normal 10 2 2 2 6 5 2" xfId="1484"/>
    <cellStyle name="Normal 10 2 2 2 6 5 3" xfId="34024"/>
    <cellStyle name="Normal 10 2 2 2 6 6" xfId="345"/>
    <cellStyle name="Normal 10 2 2 2 6 6 2" xfId="1739"/>
    <cellStyle name="Normal 10 2 2 2 6 6 3" xfId="5115"/>
    <cellStyle name="Normal 10 2 2 2 6 7" xfId="488"/>
    <cellStyle name="Normal 10 2 2 2 6 7 2" xfId="1388"/>
    <cellStyle name="Normal 10 2 2 2 6 7 3" xfId="2148"/>
    <cellStyle name="Normal 10 2 2 2 6 8" xfId="631"/>
    <cellStyle name="Normal 10 2 2 2 6 8 2" xfId="49158"/>
    <cellStyle name="Normal 10 2 2 2 6 9" xfId="882"/>
    <cellStyle name="Normal 10 2 2 2 7" xfId="5503"/>
    <cellStyle name="Normal 10 2 2 2 7 2" xfId="9379"/>
    <cellStyle name="Normal 10 2 2 2 7 2 2" xfId="21010"/>
    <cellStyle name="Normal 10 2 2 2 7 2 2 2" xfId="34032"/>
    <cellStyle name="Normal 10 2 2 2 7 2 3" xfId="34031"/>
    <cellStyle name="Normal 10 2 2 2 7 3" xfId="13259"/>
    <cellStyle name="Normal 10 2 2 2 7 3 2" xfId="24885"/>
    <cellStyle name="Normal 10 2 2 2 7 3 2 2" xfId="34034"/>
    <cellStyle name="Normal 10 2 2 2 7 3 3" xfId="34033"/>
    <cellStyle name="Normal 10 2 2 2 7 4" xfId="17134"/>
    <cellStyle name="Normal 10 2 2 2 7 4 2" xfId="34035"/>
    <cellStyle name="Normal 10 2 2 2 7 5" xfId="34030"/>
    <cellStyle name="Normal 10 2 2 2 8" xfId="3816"/>
    <cellStyle name="Normal 10 2 2 2 8 2" xfId="7693"/>
    <cellStyle name="Normal 10 2 2 2 8 2 2" xfId="19324"/>
    <cellStyle name="Normal 10 2 2 2 8 2 2 2" xfId="34038"/>
    <cellStyle name="Normal 10 2 2 2 8 2 3" xfId="34037"/>
    <cellStyle name="Normal 10 2 2 2 8 3" xfId="11573"/>
    <cellStyle name="Normal 10 2 2 2 8 3 2" xfId="23199"/>
    <cellStyle name="Normal 10 2 2 2 8 3 2 2" xfId="34040"/>
    <cellStyle name="Normal 10 2 2 2 8 3 3" xfId="34039"/>
    <cellStyle name="Normal 10 2 2 2 8 4" xfId="15448"/>
    <cellStyle name="Normal 10 2 2 2 8 4 2" xfId="34041"/>
    <cellStyle name="Normal 10 2 2 2 8 5" xfId="34036"/>
    <cellStyle name="Normal 10 2 2 2 9" xfId="6419"/>
    <cellStyle name="Normal 10 2 2 2 9 2" xfId="10295"/>
    <cellStyle name="Normal 10 2 2 2 9 2 2" xfId="21926"/>
    <cellStyle name="Normal 10 2 2 2 9 2 2 2" xfId="34044"/>
    <cellStyle name="Normal 10 2 2 2 9 2 3" xfId="34043"/>
    <cellStyle name="Normal 10 2 2 2 9 3" xfId="14175"/>
    <cellStyle name="Normal 10 2 2 2 9 3 2" xfId="25801"/>
    <cellStyle name="Normal 10 2 2 2 9 3 2 2" xfId="34046"/>
    <cellStyle name="Normal 10 2 2 2 9 3 3" xfId="34045"/>
    <cellStyle name="Normal 10 2 2 2 9 4" xfId="18050"/>
    <cellStyle name="Normal 10 2 2 2 9 4 2" xfId="34047"/>
    <cellStyle name="Normal 10 2 2 2 9 5" xfId="34042"/>
    <cellStyle name="Normal 10 2 2 3" xfId="2806"/>
    <cellStyle name="Normal 10 2 2 3 2" xfId="5679"/>
    <cellStyle name="Normal 10 2 2 3 2 2" xfId="9555"/>
    <cellStyle name="Normal 10 2 2 3 2 2 2" xfId="21186"/>
    <cellStyle name="Normal 10 2 2 3 2 2 2 2" xfId="34051"/>
    <cellStyle name="Normal 10 2 2 3 2 2 3" xfId="34050"/>
    <cellStyle name="Normal 10 2 2 3 2 3" xfId="13435"/>
    <cellStyle name="Normal 10 2 2 3 2 3 2" xfId="25061"/>
    <cellStyle name="Normal 10 2 2 3 2 3 2 2" xfId="34053"/>
    <cellStyle name="Normal 10 2 2 3 2 3 3" xfId="34052"/>
    <cellStyle name="Normal 10 2 2 3 2 4" xfId="17310"/>
    <cellStyle name="Normal 10 2 2 3 2 4 2" xfId="34054"/>
    <cellStyle name="Normal 10 2 2 3 2 5" xfId="34049"/>
    <cellStyle name="Normal 10 2 2 3 3" xfId="3984"/>
    <cellStyle name="Normal 10 2 2 3 3 2" xfId="7861"/>
    <cellStyle name="Normal 10 2 2 3 3 2 2" xfId="19492"/>
    <cellStyle name="Normal 10 2 2 3 3 2 2 2" xfId="34057"/>
    <cellStyle name="Normal 10 2 2 3 3 2 3" xfId="34056"/>
    <cellStyle name="Normal 10 2 2 3 3 3" xfId="11741"/>
    <cellStyle name="Normal 10 2 2 3 3 3 2" xfId="23367"/>
    <cellStyle name="Normal 10 2 2 3 3 3 2 2" xfId="34059"/>
    <cellStyle name="Normal 10 2 2 3 3 3 3" xfId="34058"/>
    <cellStyle name="Normal 10 2 2 3 3 4" xfId="15616"/>
    <cellStyle name="Normal 10 2 2 3 3 4 2" xfId="34060"/>
    <cellStyle name="Normal 10 2 2 3 3 5" xfId="34055"/>
    <cellStyle name="Normal 10 2 2 3 4" xfId="6815"/>
    <cellStyle name="Normal 10 2 2 3 4 2" xfId="18446"/>
    <cellStyle name="Normal 10 2 2 3 4 2 2" xfId="34062"/>
    <cellStyle name="Normal 10 2 2 3 4 3" xfId="34061"/>
    <cellStyle name="Normal 10 2 2 3 5" xfId="10695"/>
    <cellStyle name="Normal 10 2 2 3 5 2" xfId="22321"/>
    <cellStyle name="Normal 10 2 2 3 5 2 2" xfId="34064"/>
    <cellStyle name="Normal 10 2 2 3 5 3" xfId="34063"/>
    <cellStyle name="Normal 10 2 2 3 6" xfId="14570"/>
    <cellStyle name="Normal 10 2 2 3 6 2" xfId="34065"/>
    <cellStyle name="Normal 10 2 2 3 7" xfId="34048"/>
    <cellStyle name="Normal 10 2 2 4" xfId="3306"/>
    <cellStyle name="Normal 10 2 2 4 2" xfId="6047"/>
    <cellStyle name="Normal 10 2 2 4 2 2" xfId="9923"/>
    <cellStyle name="Normal 10 2 2 4 2 2 2" xfId="21554"/>
    <cellStyle name="Normal 10 2 2 4 2 2 2 2" xfId="34069"/>
    <cellStyle name="Normal 10 2 2 4 2 2 3" xfId="34068"/>
    <cellStyle name="Normal 10 2 2 4 2 3" xfId="13803"/>
    <cellStyle name="Normal 10 2 2 4 2 3 2" xfId="25429"/>
    <cellStyle name="Normal 10 2 2 4 2 3 2 2" xfId="34071"/>
    <cellStyle name="Normal 10 2 2 4 2 3 3" xfId="34070"/>
    <cellStyle name="Normal 10 2 2 4 2 4" xfId="17678"/>
    <cellStyle name="Normal 10 2 2 4 2 4 2" xfId="34072"/>
    <cellStyle name="Normal 10 2 2 4 2 5" xfId="34067"/>
    <cellStyle name="Normal 10 2 2 4 3" xfId="4202"/>
    <cellStyle name="Normal 10 2 2 4 3 2" xfId="8079"/>
    <cellStyle name="Normal 10 2 2 4 3 2 2" xfId="19710"/>
    <cellStyle name="Normal 10 2 2 4 3 2 2 2" xfId="34075"/>
    <cellStyle name="Normal 10 2 2 4 3 2 3" xfId="34074"/>
    <cellStyle name="Normal 10 2 2 4 3 3" xfId="11959"/>
    <cellStyle name="Normal 10 2 2 4 3 3 2" xfId="23585"/>
    <cellStyle name="Normal 10 2 2 4 3 3 2 2" xfId="34077"/>
    <cellStyle name="Normal 10 2 2 4 3 3 3" xfId="34076"/>
    <cellStyle name="Normal 10 2 2 4 3 4" xfId="15834"/>
    <cellStyle name="Normal 10 2 2 4 3 4 2" xfId="34078"/>
    <cellStyle name="Normal 10 2 2 4 3 5" xfId="34073"/>
    <cellStyle name="Normal 10 2 2 4 4" xfId="7183"/>
    <cellStyle name="Normal 10 2 2 4 4 2" xfId="18814"/>
    <cellStyle name="Normal 10 2 2 4 4 2 2" xfId="34080"/>
    <cellStyle name="Normal 10 2 2 4 4 3" xfId="34079"/>
    <cellStyle name="Normal 10 2 2 4 5" xfId="11063"/>
    <cellStyle name="Normal 10 2 2 4 5 2" xfId="22689"/>
    <cellStyle name="Normal 10 2 2 4 5 2 2" xfId="34082"/>
    <cellStyle name="Normal 10 2 2 4 5 3" xfId="34081"/>
    <cellStyle name="Normal 10 2 2 4 6" xfId="14938"/>
    <cellStyle name="Normal 10 2 2 4 6 2" xfId="34083"/>
    <cellStyle name="Normal 10 2 2 4 7" xfId="34066"/>
    <cellStyle name="Normal 10 2 2 5" xfId="4416"/>
    <cellStyle name="Normal 10 2 2 5 2" xfId="8293"/>
    <cellStyle name="Normal 10 2 2 5 2 2" xfId="19924"/>
    <cellStyle name="Normal 10 2 2 5 2 2 2" xfId="34086"/>
    <cellStyle name="Normal 10 2 2 5 2 3" xfId="34085"/>
    <cellStyle name="Normal 10 2 2 5 3" xfId="12173"/>
    <cellStyle name="Normal 10 2 2 5 3 2" xfId="23799"/>
    <cellStyle name="Normal 10 2 2 5 3 2 2" xfId="34088"/>
    <cellStyle name="Normal 10 2 2 5 3 3" xfId="34087"/>
    <cellStyle name="Normal 10 2 2 5 4" xfId="16048"/>
    <cellStyle name="Normal 10 2 2 5 4 2" xfId="34089"/>
    <cellStyle name="Normal 10 2 2 5 5" xfId="34084"/>
    <cellStyle name="Normal 10 2 2 6" xfId="4765"/>
    <cellStyle name="Normal 10 2 2 6 2" xfId="8642"/>
    <cellStyle name="Normal 10 2 2 6 2 2" xfId="20273"/>
    <cellStyle name="Normal 10 2 2 6 2 2 2" xfId="34092"/>
    <cellStyle name="Normal 10 2 2 6 2 3" xfId="34091"/>
    <cellStyle name="Normal 10 2 2 6 3" xfId="12522"/>
    <cellStyle name="Normal 10 2 2 6 3 2" xfId="24148"/>
    <cellStyle name="Normal 10 2 2 6 3 2 2" xfId="34094"/>
    <cellStyle name="Normal 10 2 2 6 3 3" xfId="34093"/>
    <cellStyle name="Normal 10 2 2 6 4" xfId="16397"/>
    <cellStyle name="Normal 10 2 2 6 4 2" xfId="34095"/>
    <cellStyle name="Normal 10 2 2 6 5" xfId="34090"/>
    <cellStyle name="Normal 10 2 2 7" xfId="5114"/>
    <cellStyle name="Normal 10 2 2 7 2" xfId="8990"/>
    <cellStyle name="Normal 10 2 2 7 2 2" xfId="20621"/>
    <cellStyle name="Normal 10 2 2 7 2 2 2" xfId="34098"/>
    <cellStyle name="Normal 10 2 2 7 2 3" xfId="34097"/>
    <cellStyle name="Normal 10 2 2 7 3" xfId="12870"/>
    <cellStyle name="Normal 10 2 2 7 3 2" xfId="24496"/>
    <cellStyle name="Normal 10 2 2 7 3 2 2" xfId="34100"/>
    <cellStyle name="Normal 10 2 2 7 3 3" xfId="34099"/>
    <cellStyle name="Normal 10 2 2 7 4" xfId="16745"/>
    <cellStyle name="Normal 10 2 2 7 4 2" xfId="34101"/>
    <cellStyle name="Normal 10 2 2 7 5" xfId="34096"/>
    <cellStyle name="Normal 10 2 2 8" xfId="5470"/>
    <cellStyle name="Normal 10 2 2 8 2" xfId="9346"/>
    <cellStyle name="Normal 10 2 2 8 2 2" xfId="20977"/>
    <cellStyle name="Normal 10 2 2 8 2 2 2" xfId="34104"/>
    <cellStyle name="Normal 10 2 2 8 2 3" xfId="34103"/>
    <cellStyle name="Normal 10 2 2 8 3" xfId="13226"/>
    <cellStyle name="Normal 10 2 2 8 3 2" xfId="24852"/>
    <cellStyle name="Normal 10 2 2 8 3 2 2" xfId="34106"/>
    <cellStyle name="Normal 10 2 2 8 3 3" xfId="34105"/>
    <cellStyle name="Normal 10 2 2 8 4" xfId="17101"/>
    <cellStyle name="Normal 10 2 2 8 4 2" xfId="34107"/>
    <cellStyle name="Normal 10 2 2 8 5" xfId="34102"/>
    <cellStyle name="Normal 10 2 2 9" xfId="3649"/>
    <cellStyle name="Normal 10 2 2 9 2" xfId="7526"/>
    <cellStyle name="Normal 10 2 2 9 2 2" xfId="19157"/>
    <cellStyle name="Normal 10 2 2 9 2 2 2" xfId="34110"/>
    <cellStyle name="Normal 10 2 2 9 2 3" xfId="34109"/>
    <cellStyle name="Normal 10 2 2 9 3" xfId="11406"/>
    <cellStyle name="Normal 10 2 2 9 3 2" xfId="23032"/>
    <cellStyle name="Normal 10 2 2 9 3 2 2" xfId="34112"/>
    <cellStyle name="Normal 10 2 2 9 3 3" xfId="34111"/>
    <cellStyle name="Normal 10 2 2 9 4" xfId="15281"/>
    <cellStyle name="Normal 10 2 2 9 4 2" xfId="34113"/>
    <cellStyle name="Normal 10 2 2 9 5" xfId="34108"/>
    <cellStyle name="Normal 10 2 3" xfId="2435"/>
    <cellStyle name="Normal 10 2 3 10" xfId="6638"/>
    <cellStyle name="Normal 10 2 3 10 2" xfId="18269"/>
    <cellStyle name="Normal 10 2 3 10 2 2" xfId="34116"/>
    <cellStyle name="Normal 10 2 3 10 3" xfId="34115"/>
    <cellStyle name="Normal 10 2 3 11" xfId="10518"/>
    <cellStyle name="Normal 10 2 3 11 2" xfId="22144"/>
    <cellStyle name="Normal 10 2 3 11 2 2" xfId="34118"/>
    <cellStyle name="Normal 10 2 3 11 3" xfId="34117"/>
    <cellStyle name="Normal 10 2 3 12" xfId="14393"/>
    <cellStyle name="Normal 10 2 3 12 2" xfId="34119"/>
    <cellStyle name="Normal 10 2 3 13" xfId="34114"/>
    <cellStyle name="Normal 10 2 3 2" xfId="2808"/>
    <cellStyle name="Normal 10 2 3 2 2" xfId="5681"/>
    <cellStyle name="Normal 10 2 3 2 2 2" xfId="9557"/>
    <cellStyle name="Normal 10 2 3 2 2 2 2" xfId="21188"/>
    <cellStyle name="Normal 10 2 3 2 2 2 2 2" xfId="34123"/>
    <cellStyle name="Normal 10 2 3 2 2 2 3" xfId="34122"/>
    <cellStyle name="Normal 10 2 3 2 2 3" xfId="13437"/>
    <cellStyle name="Normal 10 2 3 2 2 3 2" xfId="25063"/>
    <cellStyle name="Normal 10 2 3 2 2 3 2 2" xfId="34125"/>
    <cellStyle name="Normal 10 2 3 2 2 3 3" xfId="34124"/>
    <cellStyle name="Normal 10 2 3 2 2 4" xfId="17312"/>
    <cellStyle name="Normal 10 2 3 2 2 4 2" xfId="34126"/>
    <cellStyle name="Normal 10 2 3 2 2 5" xfId="34121"/>
    <cellStyle name="Normal 10 2 3 2 3" xfId="3986"/>
    <cellStyle name="Normal 10 2 3 2 3 2" xfId="7863"/>
    <cellStyle name="Normal 10 2 3 2 3 2 2" xfId="19494"/>
    <cellStyle name="Normal 10 2 3 2 3 2 2 2" xfId="34129"/>
    <cellStyle name="Normal 10 2 3 2 3 2 3" xfId="34128"/>
    <cellStyle name="Normal 10 2 3 2 3 3" xfId="11743"/>
    <cellStyle name="Normal 10 2 3 2 3 3 2" xfId="23369"/>
    <cellStyle name="Normal 10 2 3 2 3 3 2 2" xfId="34131"/>
    <cellStyle name="Normal 10 2 3 2 3 3 3" xfId="34130"/>
    <cellStyle name="Normal 10 2 3 2 3 4" xfId="15618"/>
    <cellStyle name="Normal 10 2 3 2 3 4 2" xfId="34132"/>
    <cellStyle name="Normal 10 2 3 2 3 5" xfId="34127"/>
    <cellStyle name="Normal 10 2 3 2 4" xfId="6817"/>
    <cellStyle name="Normal 10 2 3 2 4 2" xfId="18448"/>
    <cellStyle name="Normal 10 2 3 2 4 2 2" xfId="34134"/>
    <cellStyle name="Normal 10 2 3 2 4 3" xfId="34133"/>
    <cellStyle name="Normal 10 2 3 2 5" xfId="10697"/>
    <cellStyle name="Normal 10 2 3 2 5 2" xfId="22323"/>
    <cellStyle name="Normal 10 2 3 2 5 2 2" xfId="34136"/>
    <cellStyle name="Normal 10 2 3 2 5 3" xfId="34135"/>
    <cellStyle name="Normal 10 2 3 2 6" xfId="14572"/>
    <cellStyle name="Normal 10 2 3 2 6 2" xfId="34137"/>
    <cellStyle name="Normal 10 2 3 2 7" xfId="34120"/>
    <cellStyle name="Normal 10 2 3 3" xfId="3355"/>
    <cellStyle name="Normal 10 2 3 3 2" xfId="6096"/>
    <cellStyle name="Normal 10 2 3 3 2 2" xfId="9972"/>
    <cellStyle name="Normal 10 2 3 3 2 2 2" xfId="21603"/>
    <cellStyle name="Normal 10 2 3 3 2 2 2 2" xfId="34141"/>
    <cellStyle name="Normal 10 2 3 3 2 2 3" xfId="34140"/>
    <cellStyle name="Normal 10 2 3 3 2 3" xfId="13852"/>
    <cellStyle name="Normal 10 2 3 3 2 3 2" xfId="25478"/>
    <cellStyle name="Normal 10 2 3 3 2 3 2 2" xfId="34143"/>
    <cellStyle name="Normal 10 2 3 3 2 3 3" xfId="34142"/>
    <cellStyle name="Normal 10 2 3 3 2 4" xfId="17727"/>
    <cellStyle name="Normal 10 2 3 3 2 4 2" xfId="34144"/>
    <cellStyle name="Normal 10 2 3 3 2 5" xfId="34139"/>
    <cellStyle name="Normal 10 2 3 3 3" xfId="4204"/>
    <cellStyle name="Normal 10 2 3 3 3 2" xfId="8081"/>
    <cellStyle name="Normal 10 2 3 3 3 2 2" xfId="19712"/>
    <cellStyle name="Normal 10 2 3 3 3 2 2 2" xfId="34147"/>
    <cellStyle name="Normal 10 2 3 3 3 2 3" xfId="34146"/>
    <cellStyle name="Normal 10 2 3 3 3 3" xfId="11961"/>
    <cellStyle name="Normal 10 2 3 3 3 3 2" xfId="23587"/>
    <cellStyle name="Normal 10 2 3 3 3 3 2 2" xfId="34149"/>
    <cellStyle name="Normal 10 2 3 3 3 3 3" xfId="34148"/>
    <cellStyle name="Normal 10 2 3 3 3 4" xfId="15836"/>
    <cellStyle name="Normal 10 2 3 3 3 4 2" xfId="34150"/>
    <cellStyle name="Normal 10 2 3 3 3 5" xfId="34145"/>
    <cellStyle name="Normal 10 2 3 3 4" xfId="7232"/>
    <cellStyle name="Normal 10 2 3 3 4 2" xfId="18863"/>
    <cellStyle name="Normal 10 2 3 3 4 2 2" xfId="34152"/>
    <cellStyle name="Normal 10 2 3 3 4 3" xfId="34151"/>
    <cellStyle name="Normal 10 2 3 3 5" xfId="11112"/>
    <cellStyle name="Normal 10 2 3 3 5 2" xfId="22738"/>
    <cellStyle name="Normal 10 2 3 3 5 2 2" xfId="34154"/>
    <cellStyle name="Normal 10 2 3 3 5 3" xfId="34153"/>
    <cellStyle name="Normal 10 2 3 3 6" xfId="14987"/>
    <cellStyle name="Normal 10 2 3 3 6 2" xfId="34155"/>
    <cellStyle name="Normal 10 2 3 3 7" xfId="34138"/>
    <cellStyle name="Normal 10 2 3 4" xfId="4418"/>
    <cellStyle name="Normal 10 2 3 4 2" xfId="8295"/>
    <cellStyle name="Normal 10 2 3 4 2 2" xfId="19926"/>
    <cellStyle name="Normal 10 2 3 4 2 2 2" xfId="34158"/>
    <cellStyle name="Normal 10 2 3 4 2 3" xfId="34157"/>
    <cellStyle name="Normal 10 2 3 4 3" xfId="12175"/>
    <cellStyle name="Normal 10 2 3 4 3 2" xfId="23801"/>
    <cellStyle name="Normal 10 2 3 4 3 2 2" xfId="34160"/>
    <cellStyle name="Normal 10 2 3 4 3 3" xfId="34159"/>
    <cellStyle name="Normal 10 2 3 4 4" xfId="16050"/>
    <cellStyle name="Normal 10 2 3 4 4 2" xfId="34161"/>
    <cellStyle name="Normal 10 2 3 4 5" xfId="34156"/>
    <cellStyle name="Normal 10 2 3 5" xfId="4767"/>
    <cellStyle name="Normal 10 2 3 5 2" xfId="8644"/>
    <cellStyle name="Normal 10 2 3 5 2 2" xfId="20275"/>
    <cellStyle name="Normal 10 2 3 5 2 2 2" xfId="34164"/>
    <cellStyle name="Normal 10 2 3 5 2 3" xfId="34163"/>
    <cellStyle name="Normal 10 2 3 5 3" xfId="12524"/>
    <cellStyle name="Normal 10 2 3 5 3 2" xfId="24150"/>
    <cellStyle name="Normal 10 2 3 5 3 2 2" xfId="34166"/>
    <cellStyle name="Normal 10 2 3 5 3 3" xfId="34165"/>
    <cellStyle name="Normal 10 2 3 5 4" xfId="16399"/>
    <cellStyle name="Normal 10 2 3 5 4 2" xfId="34167"/>
    <cellStyle name="Normal 10 2 3 5 5" xfId="34162"/>
    <cellStyle name="Normal 10 2 3 6" xfId="5116"/>
    <cellStyle name="Normal 10 2 3 6 2" xfId="8992"/>
    <cellStyle name="Normal 10 2 3 6 2 2" xfId="20623"/>
    <cellStyle name="Normal 10 2 3 6 2 2 2" xfId="34170"/>
    <cellStyle name="Normal 10 2 3 6 2 3" xfId="34169"/>
    <cellStyle name="Normal 10 2 3 6 3" xfId="12872"/>
    <cellStyle name="Normal 10 2 3 6 3 2" xfId="24498"/>
    <cellStyle name="Normal 10 2 3 6 3 2 2" xfId="34172"/>
    <cellStyle name="Normal 10 2 3 6 3 3" xfId="34171"/>
    <cellStyle name="Normal 10 2 3 6 4" xfId="16747"/>
    <cellStyle name="Normal 10 2 3 6 4 2" xfId="34173"/>
    <cellStyle name="Normal 10 2 3 6 5" xfId="34168"/>
    <cellStyle name="Normal 10 2 3 7" xfId="5502"/>
    <cellStyle name="Normal 10 2 3 7 2" xfId="9378"/>
    <cellStyle name="Normal 10 2 3 7 2 2" xfId="21009"/>
    <cellStyle name="Normal 10 2 3 7 2 2 2" xfId="34176"/>
    <cellStyle name="Normal 10 2 3 7 2 3" xfId="34175"/>
    <cellStyle name="Normal 10 2 3 7 3" xfId="13258"/>
    <cellStyle name="Normal 10 2 3 7 3 2" xfId="24884"/>
    <cellStyle name="Normal 10 2 3 7 3 2 2" xfId="34178"/>
    <cellStyle name="Normal 10 2 3 7 3 3" xfId="34177"/>
    <cellStyle name="Normal 10 2 3 7 4" xfId="17133"/>
    <cellStyle name="Normal 10 2 3 7 4 2" xfId="34179"/>
    <cellStyle name="Normal 10 2 3 7 5" xfId="34174"/>
    <cellStyle name="Normal 10 2 3 8" xfId="3710"/>
    <cellStyle name="Normal 10 2 3 8 2" xfId="7587"/>
    <cellStyle name="Normal 10 2 3 8 2 2" xfId="19218"/>
    <cellStyle name="Normal 10 2 3 8 2 2 2" xfId="34182"/>
    <cellStyle name="Normal 10 2 3 8 2 3" xfId="34181"/>
    <cellStyle name="Normal 10 2 3 8 3" xfId="11467"/>
    <cellStyle name="Normal 10 2 3 8 3 2" xfId="23093"/>
    <cellStyle name="Normal 10 2 3 8 3 2 2" xfId="34184"/>
    <cellStyle name="Normal 10 2 3 8 3 3" xfId="34183"/>
    <cellStyle name="Normal 10 2 3 8 4" xfId="15342"/>
    <cellStyle name="Normal 10 2 3 8 4 2" xfId="34185"/>
    <cellStyle name="Normal 10 2 3 8 5" xfId="34180"/>
    <cellStyle name="Normal 10 2 3 9" xfId="6418"/>
    <cellStyle name="Normal 10 2 3 9 2" xfId="10294"/>
    <cellStyle name="Normal 10 2 3 9 2 2" xfId="21925"/>
    <cellStyle name="Normal 10 2 3 9 2 2 2" xfId="34188"/>
    <cellStyle name="Normal 10 2 3 9 2 3" xfId="34187"/>
    <cellStyle name="Normal 10 2 3 9 3" xfId="14174"/>
    <cellStyle name="Normal 10 2 3 9 3 2" xfId="25800"/>
    <cellStyle name="Normal 10 2 3 9 3 2 2" xfId="34190"/>
    <cellStyle name="Normal 10 2 3 9 3 3" xfId="34189"/>
    <cellStyle name="Normal 10 2 3 9 4" xfId="18049"/>
    <cellStyle name="Normal 10 2 3 9 4 2" xfId="34191"/>
    <cellStyle name="Normal 10 2 3 9 5" xfId="34186"/>
    <cellStyle name="Normal 10 2 4" xfId="2805"/>
    <cellStyle name="Normal 10 2 4 2" xfId="5678"/>
    <cellStyle name="Normal 10 2 4 2 2" xfId="9554"/>
    <cellStyle name="Normal 10 2 4 2 2 2" xfId="21185"/>
    <cellStyle name="Normal 10 2 4 2 2 2 2" xfId="34195"/>
    <cellStyle name="Normal 10 2 4 2 2 3" xfId="34194"/>
    <cellStyle name="Normal 10 2 4 2 3" xfId="13434"/>
    <cellStyle name="Normal 10 2 4 2 3 2" xfId="25060"/>
    <cellStyle name="Normal 10 2 4 2 3 2 2" xfId="34197"/>
    <cellStyle name="Normal 10 2 4 2 3 3" xfId="34196"/>
    <cellStyle name="Normal 10 2 4 2 4" xfId="17309"/>
    <cellStyle name="Normal 10 2 4 2 4 2" xfId="34198"/>
    <cellStyle name="Normal 10 2 4 2 5" xfId="34193"/>
    <cellStyle name="Normal 10 2 4 3" xfId="3983"/>
    <cellStyle name="Normal 10 2 4 3 2" xfId="7860"/>
    <cellStyle name="Normal 10 2 4 3 2 2" xfId="19491"/>
    <cellStyle name="Normal 10 2 4 3 2 2 2" xfId="34201"/>
    <cellStyle name="Normal 10 2 4 3 2 3" xfId="34200"/>
    <cellStyle name="Normal 10 2 4 3 3" xfId="11740"/>
    <cellStyle name="Normal 10 2 4 3 3 2" xfId="23366"/>
    <cellStyle name="Normal 10 2 4 3 3 2 2" xfId="34203"/>
    <cellStyle name="Normal 10 2 4 3 3 3" xfId="34202"/>
    <cellStyle name="Normal 10 2 4 3 4" xfId="15615"/>
    <cellStyle name="Normal 10 2 4 3 4 2" xfId="34204"/>
    <cellStyle name="Normal 10 2 4 3 5" xfId="34199"/>
    <cellStyle name="Normal 10 2 4 4" xfId="6814"/>
    <cellStyle name="Normal 10 2 4 4 2" xfId="18445"/>
    <cellStyle name="Normal 10 2 4 4 2 2" xfId="34206"/>
    <cellStyle name="Normal 10 2 4 4 3" xfId="34205"/>
    <cellStyle name="Normal 10 2 4 5" xfId="10694"/>
    <cellStyle name="Normal 10 2 4 5 2" xfId="22320"/>
    <cellStyle name="Normal 10 2 4 5 2 2" xfId="34208"/>
    <cellStyle name="Normal 10 2 4 5 3" xfId="34207"/>
    <cellStyle name="Normal 10 2 4 6" xfId="14569"/>
    <cellStyle name="Normal 10 2 4 6 2" xfId="34209"/>
    <cellStyle name="Normal 10 2 4 7" xfId="34192"/>
    <cellStyle name="Normal 10 2 5" xfId="3194"/>
    <cellStyle name="Normal 10 2 5 2" xfId="5935"/>
    <cellStyle name="Normal 10 2 5 2 2" xfId="9811"/>
    <cellStyle name="Normal 10 2 5 2 2 2" xfId="21442"/>
    <cellStyle name="Normal 10 2 5 2 2 2 2" xfId="34213"/>
    <cellStyle name="Normal 10 2 5 2 2 3" xfId="34212"/>
    <cellStyle name="Normal 10 2 5 2 3" xfId="13691"/>
    <cellStyle name="Normal 10 2 5 2 3 2" xfId="25317"/>
    <cellStyle name="Normal 10 2 5 2 3 2 2" xfId="34215"/>
    <cellStyle name="Normal 10 2 5 2 3 3" xfId="34214"/>
    <cellStyle name="Normal 10 2 5 2 4" xfId="17566"/>
    <cellStyle name="Normal 10 2 5 2 4 2" xfId="34216"/>
    <cellStyle name="Normal 10 2 5 2 5" xfId="34211"/>
    <cellStyle name="Normal 10 2 5 3" xfId="4201"/>
    <cellStyle name="Normal 10 2 5 3 2" xfId="8078"/>
    <cellStyle name="Normal 10 2 5 3 2 2" xfId="19709"/>
    <cellStyle name="Normal 10 2 5 3 2 2 2" xfId="34219"/>
    <cellStyle name="Normal 10 2 5 3 2 3" xfId="34218"/>
    <cellStyle name="Normal 10 2 5 3 3" xfId="11958"/>
    <cellStyle name="Normal 10 2 5 3 3 2" xfId="23584"/>
    <cellStyle name="Normal 10 2 5 3 3 2 2" xfId="34221"/>
    <cellStyle name="Normal 10 2 5 3 3 3" xfId="34220"/>
    <cellStyle name="Normal 10 2 5 3 4" xfId="15833"/>
    <cellStyle name="Normal 10 2 5 3 4 2" xfId="34222"/>
    <cellStyle name="Normal 10 2 5 3 5" xfId="34217"/>
    <cellStyle name="Normal 10 2 5 4" xfId="7071"/>
    <cellStyle name="Normal 10 2 5 4 2" xfId="18702"/>
    <cellStyle name="Normal 10 2 5 4 2 2" xfId="34224"/>
    <cellStyle name="Normal 10 2 5 4 3" xfId="34223"/>
    <cellStyle name="Normal 10 2 5 5" xfId="10951"/>
    <cellStyle name="Normal 10 2 5 5 2" xfId="22577"/>
    <cellStyle name="Normal 10 2 5 5 2 2" xfId="34226"/>
    <cellStyle name="Normal 10 2 5 5 3" xfId="34225"/>
    <cellStyle name="Normal 10 2 5 6" xfId="14826"/>
    <cellStyle name="Normal 10 2 5 6 2" xfId="34227"/>
    <cellStyle name="Normal 10 2 5 7" xfId="34210"/>
    <cellStyle name="Normal 10 2 6" xfId="4415"/>
    <cellStyle name="Normal 10 2 6 2" xfId="8292"/>
    <cellStyle name="Normal 10 2 6 2 2" xfId="19923"/>
    <cellStyle name="Normal 10 2 6 2 2 2" xfId="34230"/>
    <cellStyle name="Normal 10 2 6 2 3" xfId="34229"/>
    <cellStyle name="Normal 10 2 6 3" xfId="12172"/>
    <cellStyle name="Normal 10 2 6 3 2" xfId="23798"/>
    <cellStyle name="Normal 10 2 6 3 2 2" xfId="34232"/>
    <cellStyle name="Normal 10 2 6 3 3" xfId="34231"/>
    <cellStyle name="Normal 10 2 6 4" xfId="16047"/>
    <cellStyle name="Normal 10 2 6 4 2" xfId="34233"/>
    <cellStyle name="Normal 10 2 6 5" xfId="34228"/>
    <cellStyle name="Normal 10 2 7" xfId="4764"/>
    <cellStyle name="Normal 10 2 7 2" xfId="8641"/>
    <cellStyle name="Normal 10 2 7 2 2" xfId="20272"/>
    <cellStyle name="Normal 10 2 7 2 2 2" xfId="34236"/>
    <cellStyle name="Normal 10 2 7 2 3" xfId="34235"/>
    <cellStyle name="Normal 10 2 7 3" xfId="12521"/>
    <cellStyle name="Normal 10 2 7 3 2" xfId="24147"/>
    <cellStyle name="Normal 10 2 7 3 2 2" xfId="34238"/>
    <cellStyle name="Normal 10 2 7 3 3" xfId="34237"/>
    <cellStyle name="Normal 10 2 7 4" xfId="16396"/>
    <cellStyle name="Normal 10 2 7 4 2" xfId="34239"/>
    <cellStyle name="Normal 10 2 7 5" xfId="34234"/>
    <cellStyle name="Normal 10 2 8" xfId="5113"/>
    <cellStyle name="Normal 10 2 8 2" xfId="8989"/>
    <cellStyle name="Normal 10 2 8 2 2" xfId="20620"/>
    <cellStyle name="Normal 10 2 8 2 2 2" xfId="34242"/>
    <cellStyle name="Normal 10 2 8 2 3" xfId="34241"/>
    <cellStyle name="Normal 10 2 8 3" xfId="12869"/>
    <cellStyle name="Normal 10 2 8 3 2" xfId="24495"/>
    <cellStyle name="Normal 10 2 8 3 2 2" xfId="34244"/>
    <cellStyle name="Normal 10 2 8 3 3" xfId="34243"/>
    <cellStyle name="Normal 10 2 8 4" xfId="16744"/>
    <cellStyle name="Normal 10 2 8 4 2" xfId="34245"/>
    <cellStyle name="Normal 10 2 8 5" xfId="34240"/>
    <cellStyle name="Normal 10 2 9" xfId="5364"/>
    <cellStyle name="Normal 10 2 9 2" xfId="9240"/>
    <cellStyle name="Normal 10 2 9 2 2" xfId="20871"/>
    <cellStyle name="Normal 10 2 9 2 2 2" xfId="34248"/>
    <cellStyle name="Normal 10 2 9 2 3" xfId="34247"/>
    <cellStyle name="Normal 10 2 9 3" xfId="13120"/>
    <cellStyle name="Normal 10 2 9 3 2" xfId="24746"/>
    <cellStyle name="Normal 10 2 9 3 2 2" xfId="34250"/>
    <cellStyle name="Normal 10 2 9 3 3" xfId="34249"/>
    <cellStyle name="Normal 10 2 9 4" xfId="16995"/>
    <cellStyle name="Normal 10 2 9 4 2" xfId="34251"/>
    <cellStyle name="Normal 10 2 9 5" xfId="34246"/>
    <cellStyle name="Normal 10 3" xfId="231"/>
    <cellStyle name="Normal 10 3 10" xfId="6329"/>
    <cellStyle name="Normal 10 3 10 2" xfId="10205"/>
    <cellStyle name="Normal 10 3 10 2 2" xfId="21836"/>
    <cellStyle name="Normal 10 3 10 2 2 2" xfId="34255"/>
    <cellStyle name="Normal 10 3 10 2 3" xfId="34254"/>
    <cellStyle name="Normal 10 3 10 3" xfId="14085"/>
    <cellStyle name="Normal 10 3 10 3 2" xfId="25711"/>
    <cellStyle name="Normal 10 3 10 3 2 2" xfId="34257"/>
    <cellStyle name="Normal 10 3 10 3 3" xfId="34256"/>
    <cellStyle name="Normal 10 3 10 4" xfId="17960"/>
    <cellStyle name="Normal 10 3 10 4 2" xfId="34258"/>
    <cellStyle name="Normal 10 3 10 5" xfId="34253"/>
    <cellStyle name="Normal 10 3 11" xfId="6549"/>
    <cellStyle name="Normal 10 3 11 2" xfId="18180"/>
    <cellStyle name="Normal 10 3 11 2 2" xfId="34260"/>
    <cellStyle name="Normal 10 3 11 3" xfId="34259"/>
    <cellStyle name="Normal 10 3 12" xfId="10429"/>
    <cellStyle name="Normal 10 3 12 2" xfId="22055"/>
    <cellStyle name="Normal 10 3 12 2 2" xfId="34262"/>
    <cellStyle name="Normal 10 3 12 3" xfId="34261"/>
    <cellStyle name="Normal 10 3 13" xfId="14304"/>
    <cellStyle name="Normal 10 3 13 2" xfId="34263"/>
    <cellStyle name="Normal 10 3 14" xfId="34252"/>
    <cellStyle name="Normal 10 3 15" xfId="2279"/>
    <cellStyle name="Normal 10 3 2" xfId="758"/>
    <cellStyle name="Normal 10 3 2 10" xfId="6640"/>
    <cellStyle name="Normal 10 3 2 10 2" xfId="18271"/>
    <cellStyle name="Normal 10 3 2 10 2 2" xfId="34266"/>
    <cellStyle name="Normal 10 3 2 10 3" xfId="34265"/>
    <cellStyle name="Normal 10 3 2 11" xfId="10520"/>
    <cellStyle name="Normal 10 3 2 11 2" xfId="22146"/>
    <cellStyle name="Normal 10 3 2 11 2 2" xfId="34268"/>
    <cellStyle name="Normal 10 3 2 11 3" xfId="34267"/>
    <cellStyle name="Normal 10 3 2 12" xfId="14395"/>
    <cellStyle name="Normal 10 3 2 12 2" xfId="34269"/>
    <cellStyle name="Normal 10 3 2 13" xfId="34264"/>
    <cellStyle name="Normal 10 3 2 14" xfId="2437"/>
    <cellStyle name="Normal 10 3 2 2" xfId="1866"/>
    <cellStyle name="Normal 10 3 2 2 2" xfId="5683"/>
    <cellStyle name="Normal 10 3 2 2 2 2" xfId="9559"/>
    <cellStyle name="Normal 10 3 2 2 2 2 2" xfId="21190"/>
    <cellStyle name="Normal 10 3 2 2 2 2 2 2" xfId="34273"/>
    <cellStyle name="Normal 10 3 2 2 2 2 3" xfId="34272"/>
    <cellStyle name="Normal 10 3 2 2 2 3" xfId="13439"/>
    <cellStyle name="Normal 10 3 2 2 2 3 2" xfId="25065"/>
    <cellStyle name="Normal 10 3 2 2 2 3 2 2" xfId="34275"/>
    <cellStyle name="Normal 10 3 2 2 2 3 3" xfId="34274"/>
    <cellStyle name="Normal 10 3 2 2 2 4" xfId="17314"/>
    <cellStyle name="Normal 10 3 2 2 2 4 2" xfId="34276"/>
    <cellStyle name="Normal 10 3 2 2 2 5" xfId="34271"/>
    <cellStyle name="Normal 10 3 2 2 3" xfId="3988"/>
    <cellStyle name="Normal 10 3 2 2 3 2" xfId="7865"/>
    <cellStyle name="Normal 10 3 2 2 3 2 2" xfId="19496"/>
    <cellStyle name="Normal 10 3 2 2 3 2 2 2" xfId="34279"/>
    <cellStyle name="Normal 10 3 2 2 3 2 3" xfId="34278"/>
    <cellStyle name="Normal 10 3 2 2 3 3" xfId="11745"/>
    <cellStyle name="Normal 10 3 2 2 3 3 2" xfId="23371"/>
    <cellStyle name="Normal 10 3 2 2 3 3 2 2" xfId="34281"/>
    <cellStyle name="Normal 10 3 2 2 3 3 3" xfId="34280"/>
    <cellStyle name="Normal 10 3 2 2 3 4" xfId="15620"/>
    <cellStyle name="Normal 10 3 2 2 3 4 2" xfId="34282"/>
    <cellStyle name="Normal 10 3 2 2 3 5" xfId="34277"/>
    <cellStyle name="Normal 10 3 2 2 4" xfId="6819"/>
    <cellStyle name="Normal 10 3 2 2 4 2" xfId="18450"/>
    <cellStyle name="Normal 10 3 2 2 4 2 2" xfId="34284"/>
    <cellStyle name="Normal 10 3 2 2 4 3" xfId="34283"/>
    <cellStyle name="Normal 10 3 2 2 5" xfId="10699"/>
    <cellStyle name="Normal 10 3 2 2 5 2" xfId="22325"/>
    <cellStyle name="Normal 10 3 2 2 5 2 2" xfId="34286"/>
    <cellStyle name="Normal 10 3 2 2 5 3" xfId="34285"/>
    <cellStyle name="Normal 10 3 2 2 6" xfId="14574"/>
    <cellStyle name="Normal 10 3 2 2 6 2" xfId="34287"/>
    <cellStyle name="Normal 10 3 2 2 7" xfId="34270"/>
    <cellStyle name="Normal 10 3 2 2 8" xfId="2810"/>
    <cellStyle name="Normal 10 3 2 3" xfId="3357"/>
    <cellStyle name="Normal 10 3 2 3 2" xfId="6098"/>
    <cellStyle name="Normal 10 3 2 3 2 2" xfId="9974"/>
    <cellStyle name="Normal 10 3 2 3 2 2 2" xfId="21605"/>
    <cellStyle name="Normal 10 3 2 3 2 2 2 2" xfId="34291"/>
    <cellStyle name="Normal 10 3 2 3 2 2 3" xfId="34290"/>
    <cellStyle name="Normal 10 3 2 3 2 3" xfId="13854"/>
    <cellStyle name="Normal 10 3 2 3 2 3 2" xfId="25480"/>
    <cellStyle name="Normal 10 3 2 3 2 3 2 2" xfId="34293"/>
    <cellStyle name="Normal 10 3 2 3 2 3 3" xfId="34292"/>
    <cellStyle name="Normal 10 3 2 3 2 4" xfId="17729"/>
    <cellStyle name="Normal 10 3 2 3 2 4 2" xfId="34294"/>
    <cellStyle name="Normal 10 3 2 3 2 5" xfId="34289"/>
    <cellStyle name="Normal 10 3 2 3 3" xfId="4206"/>
    <cellStyle name="Normal 10 3 2 3 3 2" xfId="8083"/>
    <cellStyle name="Normal 10 3 2 3 3 2 2" xfId="19714"/>
    <cellStyle name="Normal 10 3 2 3 3 2 2 2" xfId="34297"/>
    <cellStyle name="Normal 10 3 2 3 3 2 3" xfId="34296"/>
    <cellStyle name="Normal 10 3 2 3 3 3" xfId="11963"/>
    <cellStyle name="Normal 10 3 2 3 3 3 2" xfId="23589"/>
    <cellStyle name="Normal 10 3 2 3 3 3 2 2" xfId="34299"/>
    <cellStyle name="Normal 10 3 2 3 3 3 3" xfId="34298"/>
    <cellStyle name="Normal 10 3 2 3 3 4" xfId="15838"/>
    <cellStyle name="Normal 10 3 2 3 3 4 2" xfId="34300"/>
    <cellStyle name="Normal 10 3 2 3 3 5" xfId="34295"/>
    <cellStyle name="Normal 10 3 2 3 4" xfId="7234"/>
    <cellStyle name="Normal 10 3 2 3 4 2" xfId="18865"/>
    <cellStyle name="Normal 10 3 2 3 4 2 2" xfId="34302"/>
    <cellStyle name="Normal 10 3 2 3 4 3" xfId="34301"/>
    <cellStyle name="Normal 10 3 2 3 5" xfId="11114"/>
    <cellStyle name="Normal 10 3 2 3 5 2" xfId="22740"/>
    <cellStyle name="Normal 10 3 2 3 5 2 2" xfId="34304"/>
    <cellStyle name="Normal 10 3 2 3 5 3" xfId="34303"/>
    <cellStyle name="Normal 10 3 2 3 6" xfId="14989"/>
    <cellStyle name="Normal 10 3 2 3 6 2" xfId="34305"/>
    <cellStyle name="Normal 10 3 2 3 7" xfId="34288"/>
    <cellStyle name="Normal 10 3 2 4" xfId="4420"/>
    <cellStyle name="Normal 10 3 2 4 2" xfId="8297"/>
    <cellStyle name="Normal 10 3 2 4 2 2" xfId="19928"/>
    <cellStyle name="Normal 10 3 2 4 2 2 2" xfId="34308"/>
    <cellStyle name="Normal 10 3 2 4 2 3" xfId="34307"/>
    <cellStyle name="Normal 10 3 2 4 3" xfId="12177"/>
    <cellStyle name="Normal 10 3 2 4 3 2" xfId="23803"/>
    <cellStyle name="Normal 10 3 2 4 3 2 2" xfId="34310"/>
    <cellStyle name="Normal 10 3 2 4 3 3" xfId="34309"/>
    <cellStyle name="Normal 10 3 2 4 4" xfId="16052"/>
    <cellStyle name="Normal 10 3 2 4 4 2" xfId="34311"/>
    <cellStyle name="Normal 10 3 2 4 5" xfId="34306"/>
    <cellStyle name="Normal 10 3 2 5" xfId="4769"/>
    <cellStyle name="Normal 10 3 2 5 2" xfId="8646"/>
    <cellStyle name="Normal 10 3 2 5 2 2" xfId="20277"/>
    <cellStyle name="Normal 10 3 2 5 2 2 2" xfId="34314"/>
    <cellStyle name="Normal 10 3 2 5 2 3" xfId="34313"/>
    <cellStyle name="Normal 10 3 2 5 3" xfId="12526"/>
    <cellStyle name="Normal 10 3 2 5 3 2" xfId="24152"/>
    <cellStyle name="Normal 10 3 2 5 3 2 2" xfId="34316"/>
    <cellStyle name="Normal 10 3 2 5 3 3" xfId="34315"/>
    <cellStyle name="Normal 10 3 2 5 4" xfId="16401"/>
    <cellStyle name="Normal 10 3 2 5 4 2" xfId="34317"/>
    <cellStyle name="Normal 10 3 2 5 5" xfId="34312"/>
    <cellStyle name="Normal 10 3 2 6" xfId="5118"/>
    <cellStyle name="Normal 10 3 2 6 2" xfId="8994"/>
    <cellStyle name="Normal 10 3 2 6 2 2" xfId="20625"/>
    <cellStyle name="Normal 10 3 2 6 2 2 2" xfId="34320"/>
    <cellStyle name="Normal 10 3 2 6 2 3" xfId="34319"/>
    <cellStyle name="Normal 10 3 2 6 3" xfId="12874"/>
    <cellStyle name="Normal 10 3 2 6 3 2" xfId="24500"/>
    <cellStyle name="Normal 10 3 2 6 3 2 2" xfId="34322"/>
    <cellStyle name="Normal 10 3 2 6 3 3" xfId="34321"/>
    <cellStyle name="Normal 10 3 2 6 4" xfId="16749"/>
    <cellStyle name="Normal 10 3 2 6 4 2" xfId="34323"/>
    <cellStyle name="Normal 10 3 2 6 5" xfId="34318"/>
    <cellStyle name="Normal 10 3 2 7" xfId="5504"/>
    <cellStyle name="Normal 10 3 2 7 2" xfId="9380"/>
    <cellStyle name="Normal 10 3 2 7 2 2" xfId="21011"/>
    <cellStyle name="Normal 10 3 2 7 2 2 2" xfId="34326"/>
    <cellStyle name="Normal 10 3 2 7 2 3" xfId="34325"/>
    <cellStyle name="Normal 10 3 2 7 3" xfId="13260"/>
    <cellStyle name="Normal 10 3 2 7 3 2" xfId="24886"/>
    <cellStyle name="Normal 10 3 2 7 3 2 2" xfId="34328"/>
    <cellStyle name="Normal 10 3 2 7 3 3" xfId="34327"/>
    <cellStyle name="Normal 10 3 2 7 4" xfId="17135"/>
    <cellStyle name="Normal 10 3 2 7 4 2" xfId="34329"/>
    <cellStyle name="Normal 10 3 2 7 5" xfId="34324"/>
    <cellStyle name="Normal 10 3 2 8" xfId="3759"/>
    <cellStyle name="Normal 10 3 2 8 2" xfId="7636"/>
    <cellStyle name="Normal 10 3 2 8 2 2" xfId="19267"/>
    <cellStyle name="Normal 10 3 2 8 2 2 2" xfId="34332"/>
    <cellStyle name="Normal 10 3 2 8 2 3" xfId="34331"/>
    <cellStyle name="Normal 10 3 2 8 3" xfId="11516"/>
    <cellStyle name="Normal 10 3 2 8 3 2" xfId="23142"/>
    <cellStyle name="Normal 10 3 2 8 3 2 2" xfId="34334"/>
    <cellStyle name="Normal 10 3 2 8 3 3" xfId="34333"/>
    <cellStyle name="Normal 10 3 2 8 4" xfId="15391"/>
    <cellStyle name="Normal 10 3 2 8 4 2" xfId="34335"/>
    <cellStyle name="Normal 10 3 2 8 5" xfId="34330"/>
    <cellStyle name="Normal 10 3 2 9" xfId="6420"/>
    <cellStyle name="Normal 10 3 2 9 2" xfId="10296"/>
    <cellStyle name="Normal 10 3 2 9 2 2" xfId="21927"/>
    <cellStyle name="Normal 10 3 2 9 2 2 2" xfId="34338"/>
    <cellStyle name="Normal 10 3 2 9 2 3" xfId="34337"/>
    <cellStyle name="Normal 10 3 2 9 3" xfId="14176"/>
    <cellStyle name="Normal 10 3 2 9 3 2" xfId="25802"/>
    <cellStyle name="Normal 10 3 2 9 3 2 2" xfId="34340"/>
    <cellStyle name="Normal 10 3 2 9 3 3" xfId="34339"/>
    <cellStyle name="Normal 10 3 2 9 4" xfId="18051"/>
    <cellStyle name="Normal 10 3 2 9 4 2" xfId="34341"/>
    <cellStyle name="Normal 10 3 2 9 5" xfId="34336"/>
    <cellStyle name="Normal 10 3 3" xfId="1009"/>
    <cellStyle name="Normal 10 3 3 2" xfId="1615"/>
    <cellStyle name="Normal 10 3 3 2 2" xfId="9558"/>
    <cellStyle name="Normal 10 3 3 2 2 2" xfId="21189"/>
    <cellStyle name="Normal 10 3 3 2 2 2 2" xfId="34345"/>
    <cellStyle name="Normal 10 3 3 2 2 3" xfId="34344"/>
    <cellStyle name="Normal 10 3 3 2 3" xfId="13438"/>
    <cellStyle name="Normal 10 3 3 2 3 2" xfId="25064"/>
    <cellStyle name="Normal 10 3 3 2 3 2 2" xfId="34347"/>
    <cellStyle name="Normal 10 3 3 2 3 3" xfId="34346"/>
    <cellStyle name="Normal 10 3 3 2 4" xfId="17313"/>
    <cellStyle name="Normal 10 3 3 2 4 2" xfId="34348"/>
    <cellStyle name="Normal 10 3 3 2 5" xfId="34343"/>
    <cellStyle name="Normal 10 3 3 2 6" xfId="5682"/>
    <cellStyle name="Normal 10 3 3 3" xfId="3987"/>
    <cellStyle name="Normal 10 3 3 3 2" xfId="7864"/>
    <cellStyle name="Normal 10 3 3 3 2 2" xfId="19495"/>
    <cellStyle name="Normal 10 3 3 3 2 2 2" xfId="34351"/>
    <cellStyle name="Normal 10 3 3 3 2 3" xfId="34350"/>
    <cellStyle name="Normal 10 3 3 3 3" xfId="11744"/>
    <cellStyle name="Normal 10 3 3 3 3 2" xfId="23370"/>
    <cellStyle name="Normal 10 3 3 3 3 2 2" xfId="34353"/>
    <cellStyle name="Normal 10 3 3 3 3 3" xfId="34352"/>
    <cellStyle name="Normal 10 3 3 3 4" xfId="15619"/>
    <cellStyle name="Normal 10 3 3 3 4 2" xfId="34354"/>
    <cellStyle name="Normal 10 3 3 3 5" xfId="34349"/>
    <cellStyle name="Normal 10 3 3 4" xfId="6818"/>
    <cellStyle name="Normal 10 3 3 4 2" xfId="18449"/>
    <cellStyle name="Normal 10 3 3 4 2 2" xfId="34356"/>
    <cellStyle name="Normal 10 3 3 4 3" xfId="34355"/>
    <cellStyle name="Normal 10 3 3 5" xfId="10698"/>
    <cellStyle name="Normal 10 3 3 5 2" xfId="22324"/>
    <cellStyle name="Normal 10 3 3 5 2 2" xfId="34358"/>
    <cellStyle name="Normal 10 3 3 5 3" xfId="34357"/>
    <cellStyle name="Normal 10 3 3 6" xfId="14573"/>
    <cellStyle name="Normal 10 3 3 6 2" xfId="34359"/>
    <cellStyle name="Normal 10 3 3 7" xfId="34342"/>
    <cellStyle name="Normal 10 3 3 8" xfId="2809"/>
    <cellStyle name="Normal 10 3 4" xfId="1260"/>
    <cellStyle name="Normal 10 3 4 2" xfId="5990"/>
    <cellStyle name="Normal 10 3 4 2 2" xfId="9866"/>
    <cellStyle name="Normal 10 3 4 2 2 2" xfId="21497"/>
    <cellStyle name="Normal 10 3 4 2 2 2 2" xfId="34363"/>
    <cellStyle name="Normal 10 3 4 2 2 3" xfId="34362"/>
    <cellStyle name="Normal 10 3 4 2 3" xfId="13746"/>
    <cellStyle name="Normal 10 3 4 2 3 2" xfId="25372"/>
    <cellStyle name="Normal 10 3 4 2 3 2 2" xfId="34365"/>
    <cellStyle name="Normal 10 3 4 2 3 3" xfId="34364"/>
    <cellStyle name="Normal 10 3 4 2 4" xfId="17621"/>
    <cellStyle name="Normal 10 3 4 2 4 2" xfId="34366"/>
    <cellStyle name="Normal 10 3 4 2 5" xfId="34361"/>
    <cellStyle name="Normal 10 3 4 3" xfId="4205"/>
    <cellStyle name="Normal 10 3 4 3 2" xfId="8082"/>
    <cellStyle name="Normal 10 3 4 3 2 2" xfId="19713"/>
    <cellStyle name="Normal 10 3 4 3 2 2 2" xfId="34369"/>
    <cellStyle name="Normal 10 3 4 3 2 3" xfId="34368"/>
    <cellStyle name="Normal 10 3 4 3 3" xfId="11962"/>
    <cellStyle name="Normal 10 3 4 3 3 2" xfId="23588"/>
    <cellStyle name="Normal 10 3 4 3 3 2 2" xfId="34371"/>
    <cellStyle name="Normal 10 3 4 3 3 3" xfId="34370"/>
    <cellStyle name="Normal 10 3 4 3 4" xfId="15837"/>
    <cellStyle name="Normal 10 3 4 3 4 2" xfId="34372"/>
    <cellStyle name="Normal 10 3 4 3 5" xfId="34367"/>
    <cellStyle name="Normal 10 3 4 4" xfId="7126"/>
    <cellStyle name="Normal 10 3 4 4 2" xfId="18757"/>
    <cellStyle name="Normal 10 3 4 4 2 2" xfId="34374"/>
    <cellStyle name="Normal 10 3 4 4 3" xfId="34373"/>
    <cellStyle name="Normal 10 3 4 5" xfId="11006"/>
    <cellStyle name="Normal 10 3 4 5 2" xfId="22632"/>
    <cellStyle name="Normal 10 3 4 5 2 2" xfId="34376"/>
    <cellStyle name="Normal 10 3 4 5 3" xfId="34375"/>
    <cellStyle name="Normal 10 3 4 6" xfId="14881"/>
    <cellStyle name="Normal 10 3 4 6 2" xfId="34377"/>
    <cellStyle name="Normal 10 3 4 7" xfId="34360"/>
    <cellStyle name="Normal 10 3 4 8" xfId="3249"/>
    <cellStyle name="Normal 10 3 5" xfId="4419"/>
    <cellStyle name="Normal 10 3 5 2" xfId="8296"/>
    <cellStyle name="Normal 10 3 5 2 2" xfId="19927"/>
    <cellStyle name="Normal 10 3 5 2 2 2" xfId="34380"/>
    <cellStyle name="Normal 10 3 5 2 3" xfId="34379"/>
    <cellStyle name="Normal 10 3 5 3" xfId="12176"/>
    <cellStyle name="Normal 10 3 5 3 2" xfId="23802"/>
    <cellStyle name="Normal 10 3 5 3 2 2" xfId="34382"/>
    <cellStyle name="Normal 10 3 5 3 3" xfId="34381"/>
    <cellStyle name="Normal 10 3 5 4" xfId="16051"/>
    <cellStyle name="Normal 10 3 5 4 2" xfId="34383"/>
    <cellStyle name="Normal 10 3 5 5" xfId="34378"/>
    <cellStyle name="Normal 10 3 6" xfId="4768"/>
    <cellStyle name="Normal 10 3 6 2" xfId="8645"/>
    <cellStyle name="Normal 10 3 6 2 2" xfId="20276"/>
    <cellStyle name="Normal 10 3 6 2 2 2" xfId="34386"/>
    <cellStyle name="Normal 10 3 6 2 3" xfId="34385"/>
    <cellStyle name="Normal 10 3 6 3" xfId="12525"/>
    <cellStyle name="Normal 10 3 6 3 2" xfId="24151"/>
    <cellStyle name="Normal 10 3 6 3 2 2" xfId="34388"/>
    <cellStyle name="Normal 10 3 6 3 3" xfId="34387"/>
    <cellStyle name="Normal 10 3 6 4" xfId="16400"/>
    <cellStyle name="Normal 10 3 6 4 2" xfId="34389"/>
    <cellStyle name="Normal 10 3 6 5" xfId="34384"/>
    <cellStyle name="Normal 10 3 7" xfId="5117"/>
    <cellStyle name="Normal 10 3 7 2" xfId="8993"/>
    <cellStyle name="Normal 10 3 7 2 2" xfId="20624"/>
    <cellStyle name="Normal 10 3 7 2 2 2" xfId="34392"/>
    <cellStyle name="Normal 10 3 7 2 3" xfId="34391"/>
    <cellStyle name="Normal 10 3 7 3" xfId="12873"/>
    <cellStyle name="Normal 10 3 7 3 2" xfId="24499"/>
    <cellStyle name="Normal 10 3 7 3 2 2" xfId="34394"/>
    <cellStyle name="Normal 10 3 7 3 3" xfId="34393"/>
    <cellStyle name="Normal 10 3 7 4" xfId="16748"/>
    <cellStyle name="Normal 10 3 7 4 2" xfId="34395"/>
    <cellStyle name="Normal 10 3 7 5" xfId="34390"/>
    <cellStyle name="Normal 10 3 8" xfId="5413"/>
    <cellStyle name="Normal 10 3 8 2" xfId="9289"/>
    <cellStyle name="Normal 10 3 8 2 2" xfId="20920"/>
    <cellStyle name="Normal 10 3 8 2 2 2" xfId="34398"/>
    <cellStyle name="Normal 10 3 8 2 3" xfId="34397"/>
    <cellStyle name="Normal 10 3 8 3" xfId="13169"/>
    <cellStyle name="Normal 10 3 8 3 2" xfId="24795"/>
    <cellStyle name="Normal 10 3 8 3 2 2" xfId="34400"/>
    <cellStyle name="Normal 10 3 8 3 3" xfId="34399"/>
    <cellStyle name="Normal 10 3 8 4" xfId="17044"/>
    <cellStyle name="Normal 10 3 8 4 2" xfId="34401"/>
    <cellStyle name="Normal 10 3 8 5" xfId="34396"/>
    <cellStyle name="Normal 10 3 9" xfId="3592"/>
    <cellStyle name="Normal 10 3 9 2" xfId="7469"/>
    <cellStyle name="Normal 10 3 9 2 2" xfId="19100"/>
    <cellStyle name="Normal 10 3 9 2 2 2" xfId="34404"/>
    <cellStyle name="Normal 10 3 9 2 3" xfId="34403"/>
    <cellStyle name="Normal 10 3 9 3" xfId="11349"/>
    <cellStyle name="Normal 10 3 9 3 2" xfId="22975"/>
    <cellStyle name="Normal 10 3 9 3 2 2" xfId="34406"/>
    <cellStyle name="Normal 10 3 9 3 3" xfId="34405"/>
    <cellStyle name="Normal 10 3 9 4" xfId="15224"/>
    <cellStyle name="Normal 10 3 9 4 2" xfId="34407"/>
    <cellStyle name="Normal 10 3 9 5" xfId="34402"/>
    <cellStyle name="Normal 10 4" xfId="374"/>
    <cellStyle name="Normal 10 4 10" xfId="6637"/>
    <cellStyle name="Normal 10 4 10 2" xfId="18268"/>
    <cellStyle name="Normal 10 4 10 2 2" xfId="34410"/>
    <cellStyle name="Normal 10 4 10 3" xfId="34409"/>
    <cellStyle name="Normal 10 4 11" xfId="10517"/>
    <cellStyle name="Normal 10 4 11 2" xfId="22143"/>
    <cellStyle name="Normal 10 4 11 2 2" xfId="34412"/>
    <cellStyle name="Normal 10 4 11 3" xfId="34411"/>
    <cellStyle name="Normal 10 4 12" xfId="14392"/>
    <cellStyle name="Normal 10 4 12 2" xfId="34413"/>
    <cellStyle name="Normal 10 4 13" xfId="34408"/>
    <cellStyle name="Normal 10 4 14" xfId="2434"/>
    <cellStyle name="Normal 10 4 2" xfId="794"/>
    <cellStyle name="Normal 10 4 2 2" xfId="1902"/>
    <cellStyle name="Normal 10 4 2 2 2" xfId="9560"/>
    <cellStyle name="Normal 10 4 2 2 2 2" xfId="21191"/>
    <cellStyle name="Normal 10 4 2 2 2 2 2" xfId="34417"/>
    <cellStyle name="Normal 10 4 2 2 2 3" xfId="34416"/>
    <cellStyle name="Normal 10 4 2 2 3" xfId="13440"/>
    <cellStyle name="Normal 10 4 2 2 3 2" xfId="25066"/>
    <cellStyle name="Normal 10 4 2 2 3 2 2" xfId="34419"/>
    <cellStyle name="Normal 10 4 2 2 3 3" xfId="34418"/>
    <cellStyle name="Normal 10 4 2 2 4" xfId="17315"/>
    <cellStyle name="Normal 10 4 2 2 4 2" xfId="34420"/>
    <cellStyle name="Normal 10 4 2 2 5" xfId="34415"/>
    <cellStyle name="Normal 10 4 2 2 6" xfId="5684"/>
    <cellStyle name="Normal 10 4 2 3" xfId="3989"/>
    <cellStyle name="Normal 10 4 2 3 2" xfId="7866"/>
    <cellStyle name="Normal 10 4 2 3 2 2" xfId="19497"/>
    <cellStyle name="Normal 10 4 2 3 2 2 2" xfId="34423"/>
    <cellStyle name="Normal 10 4 2 3 2 3" xfId="34422"/>
    <cellStyle name="Normal 10 4 2 3 3" xfId="11746"/>
    <cellStyle name="Normal 10 4 2 3 3 2" xfId="23372"/>
    <cellStyle name="Normal 10 4 2 3 3 2 2" xfId="34425"/>
    <cellStyle name="Normal 10 4 2 3 3 3" xfId="34424"/>
    <cellStyle name="Normal 10 4 2 3 4" xfId="15621"/>
    <cellStyle name="Normal 10 4 2 3 4 2" xfId="34426"/>
    <cellStyle name="Normal 10 4 2 3 5" xfId="34421"/>
    <cellStyle name="Normal 10 4 2 4" xfId="6820"/>
    <cellStyle name="Normal 10 4 2 4 2" xfId="18451"/>
    <cellStyle name="Normal 10 4 2 4 2 2" xfId="34428"/>
    <cellStyle name="Normal 10 4 2 4 3" xfId="34427"/>
    <cellStyle name="Normal 10 4 2 5" xfId="10700"/>
    <cellStyle name="Normal 10 4 2 5 2" xfId="22326"/>
    <cellStyle name="Normal 10 4 2 5 2 2" xfId="34430"/>
    <cellStyle name="Normal 10 4 2 5 3" xfId="34429"/>
    <cellStyle name="Normal 10 4 2 6" xfId="14575"/>
    <cellStyle name="Normal 10 4 2 6 2" xfId="34431"/>
    <cellStyle name="Normal 10 4 2 7" xfId="34414"/>
    <cellStyle name="Normal 10 4 2 8" xfId="2811"/>
    <cellStyle name="Normal 10 4 3" xfId="1045"/>
    <cellStyle name="Normal 10 4 3 2" xfId="1651"/>
    <cellStyle name="Normal 10 4 3 2 2" xfId="9971"/>
    <cellStyle name="Normal 10 4 3 2 2 2" xfId="21602"/>
    <cellStyle name="Normal 10 4 3 2 2 2 2" xfId="34435"/>
    <cellStyle name="Normal 10 4 3 2 2 3" xfId="34434"/>
    <cellStyle name="Normal 10 4 3 2 3" xfId="13851"/>
    <cellStyle name="Normal 10 4 3 2 3 2" xfId="25477"/>
    <cellStyle name="Normal 10 4 3 2 3 2 2" xfId="34437"/>
    <cellStyle name="Normal 10 4 3 2 3 3" xfId="34436"/>
    <cellStyle name="Normal 10 4 3 2 4" xfId="17726"/>
    <cellStyle name="Normal 10 4 3 2 4 2" xfId="34438"/>
    <cellStyle name="Normal 10 4 3 2 5" xfId="34433"/>
    <cellStyle name="Normal 10 4 3 2 6" xfId="6095"/>
    <cellStyle name="Normal 10 4 3 3" xfId="4207"/>
    <cellStyle name="Normal 10 4 3 3 2" xfId="8084"/>
    <cellStyle name="Normal 10 4 3 3 2 2" xfId="19715"/>
    <cellStyle name="Normal 10 4 3 3 2 2 2" xfId="34441"/>
    <cellStyle name="Normal 10 4 3 3 2 3" xfId="34440"/>
    <cellStyle name="Normal 10 4 3 3 3" xfId="11964"/>
    <cellStyle name="Normal 10 4 3 3 3 2" xfId="23590"/>
    <cellStyle name="Normal 10 4 3 3 3 2 2" xfId="34443"/>
    <cellStyle name="Normal 10 4 3 3 3 3" xfId="34442"/>
    <cellStyle name="Normal 10 4 3 3 4" xfId="15839"/>
    <cellStyle name="Normal 10 4 3 3 4 2" xfId="34444"/>
    <cellStyle name="Normal 10 4 3 3 5" xfId="34439"/>
    <cellStyle name="Normal 10 4 3 4" xfId="7231"/>
    <cellStyle name="Normal 10 4 3 4 2" xfId="18862"/>
    <cellStyle name="Normal 10 4 3 4 2 2" xfId="34446"/>
    <cellStyle name="Normal 10 4 3 4 3" xfId="34445"/>
    <cellStyle name="Normal 10 4 3 5" xfId="11111"/>
    <cellStyle name="Normal 10 4 3 5 2" xfId="22737"/>
    <cellStyle name="Normal 10 4 3 5 2 2" xfId="34448"/>
    <cellStyle name="Normal 10 4 3 5 3" xfId="34447"/>
    <cellStyle name="Normal 10 4 3 6" xfId="14986"/>
    <cellStyle name="Normal 10 4 3 6 2" xfId="34449"/>
    <cellStyle name="Normal 10 4 3 7" xfId="34432"/>
    <cellStyle name="Normal 10 4 3 8" xfId="3354"/>
    <cellStyle name="Normal 10 4 4" xfId="1296"/>
    <cellStyle name="Normal 10 4 4 2" xfId="8298"/>
    <cellStyle name="Normal 10 4 4 2 2" xfId="19929"/>
    <cellStyle name="Normal 10 4 4 2 2 2" xfId="34452"/>
    <cellStyle name="Normal 10 4 4 2 3" xfId="34451"/>
    <cellStyle name="Normal 10 4 4 3" xfId="12178"/>
    <cellStyle name="Normal 10 4 4 3 2" xfId="23804"/>
    <cellStyle name="Normal 10 4 4 3 2 2" xfId="34454"/>
    <cellStyle name="Normal 10 4 4 3 3" xfId="34453"/>
    <cellStyle name="Normal 10 4 4 4" xfId="16053"/>
    <cellStyle name="Normal 10 4 4 4 2" xfId="34455"/>
    <cellStyle name="Normal 10 4 4 5" xfId="34450"/>
    <cellStyle name="Normal 10 4 4 6" xfId="4421"/>
    <cellStyle name="Normal 10 4 5" xfId="4770"/>
    <cellStyle name="Normal 10 4 5 2" xfId="8647"/>
    <cellStyle name="Normal 10 4 5 2 2" xfId="20278"/>
    <cellStyle name="Normal 10 4 5 2 2 2" xfId="34458"/>
    <cellStyle name="Normal 10 4 5 2 3" xfId="34457"/>
    <cellStyle name="Normal 10 4 5 3" xfId="12527"/>
    <cellStyle name="Normal 10 4 5 3 2" xfId="24153"/>
    <cellStyle name="Normal 10 4 5 3 2 2" xfId="34460"/>
    <cellStyle name="Normal 10 4 5 3 3" xfId="34459"/>
    <cellStyle name="Normal 10 4 5 4" xfId="16402"/>
    <cellStyle name="Normal 10 4 5 4 2" xfId="34461"/>
    <cellStyle name="Normal 10 4 5 5" xfId="34456"/>
    <cellStyle name="Normal 10 4 6" xfId="5119"/>
    <cellStyle name="Normal 10 4 6 2" xfId="8995"/>
    <cellStyle name="Normal 10 4 6 2 2" xfId="20626"/>
    <cellStyle name="Normal 10 4 6 2 2 2" xfId="34464"/>
    <cellStyle name="Normal 10 4 6 2 3" xfId="34463"/>
    <cellStyle name="Normal 10 4 6 3" xfId="12875"/>
    <cellStyle name="Normal 10 4 6 3 2" xfId="24501"/>
    <cellStyle name="Normal 10 4 6 3 2 2" xfId="34466"/>
    <cellStyle name="Normal 10 4 6 3 3" xfId="34465"/>
    <cellStyle name="Normal 10 4 6 4" xfId="16750"/>
    <cellStyle name="Normal 10 4 6 4 2" xfId="34467"/>
    <cellStyle name="Normal 10 4 6 5" xfId="34462"/>
    <cellStyle name="Normal 10 4 7" xfId="5501"/>
    <cellStyle name="Normal 10 4 7 2" xfId="9377"/>
    <cellStyle name="Normal 10 4 7 2 2" xfId="21008"/>
    <cellStyle name="Normal 10 4 7 2 2 2" xfId="34470"/>
    <cellStyle name="Normal 10 4 7 2 3" xfId="34469"/>
    <cellStyle name="Normal 10 4 7 3" xfId="13257"/>
    <cellStyle name="Normal 10 4 7 3 2" xfId="24883"/>
    <cellStyle name="Normal 10 4 7 3 2 2" xfId="34472"/>
    <cellStyle name="Normal 10 4 7 3 3" xfId="34471"/>
    <cellStyle name="Normal 10 4 7 4" xfId="17132"/>
    <cellStyle name="Normal 10 4 7 4 2" xfId="34473"/>
    <cellStyle name="Normal 10 4 7 5" xfId="34468"/>
    <cellStyle name="Normal 10 4 8" xfId="3709"/>
    <cellStyle name="Normal 10 4 8 2" xfId="7586"/>
    <cellStyle name="Normal 10 4 8 2 2" xfId="19217"/>
    <cellStyle name="Normal 10 4 8 2 2 2" xfId="34476"/>
    <cellStyle name="Normal 10 4 8 2 3" xfId="34475"/>
    <cellStyle name="Normal 10 4 8 3" xfId="11466"/>
    <cellStyle name="Normal 10 4 8 3 2" xfId="23092"/>
    <cellStyle name="Normal 10 4 8 3 2 2" xfId="34478"/>
    <cellStyle name="Normal 10 4 8 3 3" xfId="34477"/>
    <cellStyle name="Normal 10 4 8 4" xfId="15341"/>
    <cellStyle name="Normal 10 4 8 4 2" xfId="34479"/>
    <cellStyle name="Normal 10 4 8 5" xfId="34474"/>
    <cellStyle name="Normal 10 4 9" xfId="6417"/>
    <cellStyle name="Normal 10 4 9 2" xfId="10293"/>
    <cellStyle name="Normal 10 4 9 2 2" xfId="21924"/>
    <cellStyle name="Normal 10 4 9 2 2 2" xfId="34482"/>
    <cellStyle name="Normal 10 4 9 2 3" xfId="34481"/>
    <cellStyle name="Normal 10 4 9 3" xfId="14173"/>
    <cellStyle name="Normal 10 4 9 3 2" xfId="25799"/>
    <cellStyle name="Normal 10 4 9 3 2 2" xfId="34484"/>
    <cellStyle name="Normal 10 4 9 3 3" xfId="34483"/>
    <cellStyle name="Normal 10 4 9 4" xfId="18048"/>
    <cellStyle name="Normal 10 4 9 4 2" xfId="34485"/>
    <cellStyle name="Normal 10 4 9 5" xfId="34480"/>
    <cellStyle name="Normal 10 5" xfId="517"/>
    <cellStyle name="Normal 10 5 2" xfId="830"/>
    <cellStyle name="Normal 10 5 2 2" xfId="1938"/>
    <cellStyle name="Normal 10 5 2 2 2" xfId="21184"/>
    <cellStyle name="Normal 10 5 2 2 2 2" xfId="34489"/>
    <cellStyle name="Normal 10 5 2 2 3" xfId="34488"/>
    <cellStyle name="Normal 10 5 2 2 4" xfId="9553"/>
    <cellStyle name="Normal 10 5 2 3" xfId="13433"/>
    <cellStyle name="Normal 10 5 2 3 2" xfId="25059"/>
    <cellStyle name="Normal 10 5 2 3 2 2" xfId="34491"/>
    <cellStyle name="Normal 10 5 2 3 3" xfId="34490"/>
    <cellStyle name="Normal 10 5 2 4" xfId="17308"/>
    <cellStyle name="Normal 10 5 2 4 2" xfId="34492"/>
    <cellStyle name="Normal 10 5 2 5" xfId="34487"/>
    <cellStyle name="Normal 10 5 2 6" xfId="5677"/>
    <cellStyle name="Normal 10 5 3" xfId="1081"/>
    <cellStyle name="Normal 10 5 3 2" xfId="1687"/>
    <cellStyle name="Normal 10 5 3 2 2" xfId="19490"/>
    <cellStyle name="Normal 10 5 3 2 2 2" xfId="34495"/>
    <cellStyle name="Normal 10 5 3 2 3" xfId="34494"/>
    <cellStyle name="Normal 10 5 3 2 4" xfId="7859"/>
    <cellStyle name="Normal 10 5 3 3" xfId="11739"/>
    <cellStyle name="Normal 10 5 3 3 2" xfId="23365"/>
    <cellStyle name="Normal 10 5 3 3 2 2" xfId="34497"/>
    <cellStyle name="Normal 10 5 3 3 3" xfId="34496"/>
    <cellStyle name="Normal 10 5 3 4" xfId="15614"/>
    <cellStyle name="Normal 10 5 3 4 2" xfId="34498"/>
    <cellStyle name="Normal 10 5 3 5" xfId="34493"/>
    <cellStyle name="Normal 10 5 3 6" xfId="3982"/>
    <cellStyle name="Normal 10 5 4" xfId="1332"/>
    <cellStyle name="Normal 10 5 4 2" xfId="18444"/>
    <cellStyle name="Normal 10 5 4 2 2" xfId="34500"/>
    <cellStyle name="Normal 10 5 4 3" xfId="34499"/>
    <cellStyle name="Normal 10 5 4 4" xfId="6813"/>
    <cellStyle name="Normal 10 5 5" xfId="10693"/>
    <cellStyle name="Normal 10 5 5 2" xfId="22319"/>
    <cellStyle name="Normal 10 5 5 2 2" xfId="34502"/>
    <cellStyle name="Normal 10 5 5 3" xfId="34501"/>
    <cellStyle name="Normal 10 5 6" xfId="14568"/>
    <cellStyle name="Normal 10 5 6 2" xfId="34503"/>
    <cellStyle name="Normal 10 5 7" xfId="34486"/>
    <cellStyle name="Normal 10 5 8" xfId="2804"/>
    <cellStyle name="Normal 10 6" xfId="660"/>
    <cellStyle name="Normal 10 6 2" xfId="1768"/>
    <cellStyle name="Normal 10 6 2 2" xfId="9810"/>
    <cellStyle name="Normal 10 6 2 2 2" xfId="21441"/>
    <cellStyle name="Normal 10 6 2 2 2 2" xfId="34507"/>
    <cellStyle name="Normal 10 6 2 2 3" xfId="34506"/>
    <cellStyle name="Normal 10 6 2 3" xfId="13690"/>
    <cellStyle name="Normal 10 6 2 3 2" xfId="25316"/>
    <cellStyle name="Normal 10 6 2 3 2 2" xfId="34509"/>
    <cellStyle name="Normal 10 6 2 3 3" xfId="34508"/>
    <cellStyle name="Normal 10 6 2 4" xfId="17565"/>
    <cellStyle name="Normal 10 6 2 4 2" xfId="34510"/>
    <cellStyle name="Normal 10 6 2 5" xfId="34505"/>
    <cellStyle name="Normal 10 6 2 6" xfId="5934"/>
    <cellStyle name="Normal 10 6 3" xfId="4200"/>
    <cellStyle name="Normal 10 6 3 2" xfId="8077"/>
    <cellStyle name="Normal 10 6 3 2 2" xfId="19708"/>
    <cellStyle name="Normal 10 6 3 2 2 2" xfId="34513"/>
    <cellStyle name="Normal 10 6 3 2 3" xfId="34512"/>
    <cellStyle name="Normal 10 6 3 3" xfId="11957"/>
    <cellStyle name="Normal 10 6 3 3 2" xfId="23583"/>
    <cellStyle name="Normal 10 6 3 3 2 2" xfId="34515"/>
    <cellStyle name="Normal 10 6 3 3 3" xfId="34514"/>
    <cellStyle name="Normal 10 6 3 4" xfId="15832"/>
    <cellStyle name="Normal 10 6 3 4 2" xfId="34516"/>
    <cellStyle name="Normal 10 6 3 5" xfId="34511"/>
    <cellStyle name="Normal 10 6 4" xfId="7070"/>
    <cellStyle name="Normal 10 6 4 2" xfId="18701"/>
    <cellStyle name="Normal 10 6 4 2 2" xfId="34518"/>
    <cellStyle name="Normal 10 6 4 3" xfId="34517"/>
    <cellStyle name="Normal 10 6 5" xfId="10950"/>
    <cellStyle name="Normal 10 6 5 2" xfId="22576"/>
    <cellStyle name="Normal 10 6 5 2 2" xfId="34520"/>
    <cellStyle name="Normal 10 6 5 3" xfId="34519"/>
    <cellStyle name="Normal 10 6 6" xfId="14825"/>
    <cellStyle name="Normal 10 6 6 2" xfId="34521"/>
    <cellStyle name="Normal 10 6 7" xfId="34504"/>
    <cellStyle name="Normal 10 6 8" xfId="3193"/>
    <cellStyle name="Normal 10 7" xfId="911"/>
    <cellStyle name="Normal 10 7 2" xfId="1513"/>
    <cellStyle name="Normal 10 7 2 2" xfId="19922"/>
    <cellStyle name="Normal 10 7 2 2 2" xfId="34524"/>
    <cellStyle name="Normal 10 7 2 3" xfId="34523"/>
    <cellStyle name="Normal 10 7 2 4" xfId="8291"/>
    <cellStyle name="Normal 10 7 3" xfId="12171"/>
    <cellStyle name="Normal 10 7 3 2" xfId="23797"/>
    <cellStyle name="Normal 10 7 3 2 2" xfId="34526"/>
    <cellStyle name="Normal 10 7 3 3" xfId="34525"/>
    <cellStyle name="Normal 10 7 4" xfId="16046"/>
    <cellStyle name="Normal 10 7 4 2" xfId="34527"/>
    <cellStyle name="Normal 10 7 5" xfId="34522"/>
    <cellStyle name="Normal 10 7 6" xfId="4414"/>
    <cellStyle name="Normal 10 8" xfId="1162"/>
    <cellStyle name="Normal 10 8 2" xfId="8640"/>
    <cellStyle name="Normal 10 8 2 2" xfId="20271"/>
    <cellStyle name="Normal 10 8 2 2 2" xfId="34530"/>
    <cellStyle name="Normal 10 8 2 3" xfId="34529"/>
    <cellStyle name="Normal 10 8 3" xfId="12520"/>
    <cellStyle name="Normal 10 8 3 2" xfId="24146"/>
    <cellStyle name="Normal 10 8 3 2 2" xfId="34532"/>
    <cellStyle name="Normal 10 8 3 3" xfId="34531"/>
    <cellStyle name="Normal 10 8 4" xfId="16395"/>
    <cellStyle name="Normal 10 8 4 2" xfId="34533"/>
    <cellStyle name="Normal 10 8 5" xfId="34528"/>
    <cellStyle name="Normal 10 8 6" xfId="4763"/>
    <cellStyle name="Normal 10 9" xfId="5112"/>
    <cellStyle name="Normal 10 9 2" xfId="8988"/>
    <cellStyle name="Normal 10 9 2 2" xfId="20619"/>
    <cellStyle name="Normal 10 9 2 2 2" xfId="34536"/>
    <cellStyle name="Normal 10 9 2 3" xfId="34535"/>
    <cellStyle name="Normal 10 9 3" xfId="12868"/>
    <cellStyle name="Normal 10 9 3 2" xfId="24494"/>
    <cellStyle name="Normal 10 9 3 2 2" xfId="34538"/>
    <cellStyle name="Normal 10 9 3 3" xfId="34537"/>
    <cellStyle name="Normal 10 9 4" xfId="16743"/>
    <cellStyle name="Normal 10 9 4 2" xfId="34539"/>
    <cellStyle name="Normal 10 9 5" xfId="34534"/>
    <cellStyle name="Normal 11" xfId="57"/>
    <cellStyle name="Normal 11 10" xfId="5365"/>
    <cellStyle name="Normal 11 10 2" xfId="9241"/>
    <cellStyle name="Normal 11 10 2 2" xfId="20872"/>
    <cellStyle name="Normal 11 10 2 2 2" xfId="34543"/>
    <cellStyle name="Normal 11 10 2 3" xfId="34542"/>
    <cellStyle name="Normal 11 10 3" xfId="13121"/>
    <cellStyle name="Normal 11 10 3 2" xfId="24747"/>
    <cellStyle name="Normal 11 10 3 2 2" xfId="34545"/>
    <cellStyle name="Normal 11 10 3 3" xfId="34544"/>
    <cellStyle name="Normal 11 10 4" xfId="16996"/>
    <cellStyle name="Normal 11 10 4 2" xfId="34546"/>
    <cellStyle name="Normal 11 10 5" xfId="34541"/>
    <cellStyle name="Normal 11 11" xfId="3540"/>
    <cellStyle name="Normal 11 11 2" xfId="7417"/>
    <cellStyle name="Normal 11 11 2 2" xfId="19048"/>
    <cellStyle name="Normal 11 11 2 2 2" xfId="34549"/>
    <cellStyle name="Normal 11 11 2 3" xfId="34548"/>
    <cellStyle name="Normal 11 11 3" xfId="11297"/>
    <cellStyle name="Normal 11 11 3 2" xfId="22923"/>
    <cellStyle name="Normal 11 11 3 2 2" xfId="34551"/>
    <cellStyle name="Normal 11 11 3 3" xfId="34550"/>
    <cellStyle name="Normal 11 11 4" xfId="15172"/>
    <cellStyle name="Normal 11 11 4 2" xfId="34552"/>
    <cellStyle name="Normal 11 11 5" xfId="34547"/>
    <cellStyle name="Normal 11 12" xfId="6281"/>
    <cellStyle name="Normal 11 12 2" xfId="10157"/>
    <cellStyle name="Normal 11 12 2 2" xfId="21788"/>
    <cellStyle name="Normal 11 12 2 2 2" xfId="34555"/>
    <cellStyle name="Normal 11 12 2 3" xfId="34554"/>
    <cellStyle name="Normal 11 12 3" xfId="14037"/>
    <cellStyle name="Normal 11 12 3 2" xfId="25663"/>
    <cellStyle name="Normal 11 12 3 2 2" xfId="34557"/>
    <cellStyle name="Normal 11 12 3 3" xfId="34556"/>
    <cellStyle name="Normal 11 12 4" xfId="17912"/>
    <cellStyle name="Normal 11 12 4 2" xfId="34558"/>
    <cellStyle name="Normal 11 12 5" xfId="34553"/>
    <cellStyle name="Normal 11 13" xfId="2123"/>
    <cellStyle name="Normal 11 13 2" xfId="2132"/>
    <cellStyle name="Normal 11 13 2 2" xfId="34560"/>
    <cellStyle name="Normal 11 13 2 3" xfId="18132"/>
    <cellStyle name="Normal 11 13 3" xfId="34559"/>
    <cellStyle name="Normal 11 13 4" xfId="6501"/>
    <cellStyle name="Normal 11 13 5" xfId="49106"/>
    <cellStyle name="Normal 11 13 6" xfId="49124"/>
    <cellStyle name="Normal 11 14" xfId="10381"/>
    <cellStyle name="Normal 11 14 2" xfId="22007"/>
    <cellStyle name="Normal 11 14 2 2" xfId="34562"/>
    <cellStyle name="Normal 11 14 3" xfId="34561"/>
    <cellStyle name="Normal 11 15" xfId="14256"/>
    <cellStyle name="Normal 11 15 2" xfId="34563"/>
    <cellStyle name="Normal 11 16" xfId="34540"/>
    <cellStyle name="Normal 11 17" xfId="2214"/>
    <cellStyle name="Normal 11 18" xfId="76"/>
    <cellStyle name="Normal 11 18 2" xfId="250"/>
    <cellStyle name="Normal 11 18 2 2" xfId="777"/>
    <cellStyle name="Normal 11 18 2 2 2" xfId="1885"/>
    <cellStyle name="Normal 11 18 2 3" xfId="1028"/>
    <cellStyle name="Normal 11 18 2 3 2" xfId="1634"/>
    <cellStyle name="Normal 11 18 2 4" xfId="1279"/>
    <cellStyle name="Normal 11 18 3" xfId="393"/>
    <cellStyle name="Normal 11 18 3 2" xfId="813"/>
    <cellStyle name="Normal 11 18 3 2 2" xfId="1921"/>
    <cellStyle name="Normal 11 18 3 3" xfId="1064"/>
    <cellStyle name="Normal 11 18 3 3 2" xfId="1670"/>
    <cellStyle name="Normal 11 18 3 4" xfId="1315"/>
    <cellStyle name="Normal 11 18 4" xfId="536"/>
    <cellStyle name="Normal 11 18 4 2" xfId="849"/>
    <cellStyle name="Normal 11 18 4 2 2" xfId="1957"/>
    <cellStyle name="Normal 11 18 4 3" xfId="1100"/>
    <cellStyle name="Normal 11 18 4 3 2" xfId="1706"/>
    <cellStyle name="Normal 11 18 4 4" xfId="1351"/>
    <cellStyle name="Normal 11 18 5" xfId="679"/>
    <cellStyle name="Normal 11 18 5 2" xfId="1787"/>
    <cellStyle name="Normal 11 18 6" xfId="930"/>
    <cellStyle name="Normal 11 18 6 2" xfId="1534"/>
    <cellStyle name="Normal 11 18 7" xfId="1181"/>
    <cellStyle name="Normal 11 18 8" xfId="2150"/>
    <cellStyle name="Normal 11 19" xfId="2149"/>
    <cellStyle name="Normal 11 2" xfId="85"/>
    <cellStyle name="Normal 11 2 10" xfId="3541"/>
    <cellStyle name="Normal 11 2 10 2" xfId="7418"/>
    <cellStyle name="Normal 11 2 10 2 2" xfId="19049"/>
    <cellStyle name="Normal 11 2 10 2 2 2" xfId="34567"/>
    <cellStyle name="Normal 11 2 10 2 3" xfId="34566"/>
    <cellStyle name="Normal 11 2 10 3" xfId="11298"/>
    <cellStyle name="Normal 11 2 10 3 2" xfId="22924"/>
    <cellStyle name="Normal 11 2 10 3 2 2" xfId="34569"/>
    <cellStyle name="Normal 11 2 10 3 3" xfId="34568"/>
    <cellStyle name="Normal 11 2 10 4" xfId="15173"/>
    <cellStyle name="Normal 11 2 10 4 2" xfId="34570"/>
    <cellStyle name="Normal 11 2 10 5" xfId="34565"/>
    <cellStyle name="Normal 11 2 11" xfId="6282"/>
    <cellStyle name="Normal 11 2 11 2" xfId="10158"/>
    <cellStyle name="Normal 11 2 11 2 2" xfId="21789"/>
    <cellStyle name="Normal 11 2 11 2 2 2" xfId="34573"/>
    <cellStyle name="Normal 11 2 11 2 3" xfId="34572"/>
    <cellStyle name="Normal 11 2 11 3" xfId="14038"/>
    <cellStyle name="Normal 11 2 11 3 2" xfId="25664"/>
    <cellStyle name="Normal 11 2 11 3 2 2" xfId="34575"/>
    <cellStyle name="Normal 11 2 11 3 3" xfId="34574"/>
    <cellStyle name="Normal 11 2 11 4" xfId="17913"/>
    <cellStyle name="Normal 11 2 11 4 2" xfId="34576"/>
    <cellStyle name="Normal 11 2 11 5" xfId="34571"/>
    <cellStyle name="Normal 11 2 12" xfId="6502"/>
    <cellStyle name="Normal 11 2 12 2" xfId="18133"/>
    <cellStyle name="Normal 11 2 12 2 2" xfId="34578"/>
    <cellStyle name="Normal 11 2 12 3" xfId="34577"/>
    <cellStyle name="Normal 11 2 13" xfId="10382"/>
    <cellStyle name="Normal 11 2 13 2" xfId="22008"/>
    <cellStyle name="Normal 11 2 13 2 2" xfId="34580"/>
    <cellStyle name="Normal 11 2 13 3" xfId="34579"/>
    <cellStyle name="Normal 11 2 14" xfId="14257"/>
    <cellStyle name="Normal 11 2 14 2" xfId="34581"/>
    <cellStyle name="Normal 11 2 15" xfId="34564"/>
    <cellStyle name="Normal 11 2 16" xfId="2215"/>
    <cellStyle name="Normal 11 2 2" xfId="256"/>
    <cellStyle name="Normal 11 2 2 10" xfId="6387"/>
    <cellStyle name="Normal 11 2 2 10 2" xfId="10263"/>
    <cellStyle name="Normal 11 2 2 10 2 2" xfId="21894"/>
    <cellStyle name="Normal 11 2 2 10 2 2 2" xfId="34585"/>
    <cellStyle name="Normal 11 2 2 10 2 3" xfId="34584"/>
    <cellStyle name="Normal 11 2 2 10 3" xfId="14143"/>
    <cellStyle name="Normal 11 2 2 10 3 2" xfId="25769"/>
    <cellStyle name="Normal 11 2 2 10 3 2 2" xfId="34587"/>
    <cellStyle name="Normal 11 2 2 10 3 3" xfId="34586"/>
    <cellStyle name="Normal 11 2 2 10 4" xfId="18018"/>
    <cellStyle name="Normal 11 2 2 10 4 2" xfId="34588"/>
    <cellStyle name="Normal 11 2 2 10 5" xfId="34583"/>
    <cellStyle name="Normal 11 2 2 11" xfId="6607"/>
    <cellStyle name="Normal 11 2 2 11 2" xfId="18238"/>
    <cellStyle name="Normal 11 2 2 11 2 2" xfId="34590"/>
    <cellStyle name="Normal 11 2 2 11 3" xfId="34589"/>
    <cellStyle name="Normal 11 2 2 12" xfId="10487"/>
    <cellStyle name="Normal 11 2 2 12 2" xfId="22113"/>
    <cellStyle name="Normal 11 2 2 12 2 2" xfId="34592"/>
    <cellStyle name="Normal 11 2 2 12 3" xfId="34591"/>
    <cellStyle name="Normal 11 2 2 13" xfId="14362"/>
    <cellStyle name="Normal 11 2 2 13 2" xfId="34593"/>
    <cellStyle name="Normal 11 2 2 14" xfId="34582"/>
    <cellStyle name="Normal 11 2 2 15" xfId="2338"/>
    <cellStyle name="Normal 11 2 2 2" xfId="783"/>
    <cellStyle name="Normal 11 2 2 2 10" xfId="6643"/>
    <cellStyle name="Normal 11 2 2 2 10 2" xfId="18274"/>
    <cellStyle name="Normal 11 2 2 2 10 2 2" xfId="34596"/>
    <cellStyle name="Normal 11 2 2 2 10 3" xfId="34595"/>
    <cellStyle name="Normal 11 2 2 2 11" xfId="10523"/>
    <cellStyle name="Normal 11 2 2 2 11 2" xfId="22149"/>
    <cellStyle name="Normal 11 2 2 2 11 2 2" xfId="34598"/>
    <cellStyle name="Normal 11 2 2 2 11 3" xfId="34597"/>
    <cellStyle name="Normal 11 2 2 2 12" xfId="14398"/>
    <cellStyle name="Normal 11 2 2 2 12 2" xfId="34599"/>
    <cellStyle name="Normal 11 2 2 2 13" xfId="34594"/>
    <cellStyle name="Normal 11 2 2 2 14" xfId="2440"/>
    <cellStyle name="Normal 11 2 2 2 2" xfId="1891"/>
    <cellStyle name="Normal 11 2 2 2 2 2" xfId="5688"/>
    <cellStyle name="Normal 11 2 2 2 2 2 2" xfId="9564"/>
    <cellStyle name="Normal 11 2 2 2 2 2 2 2" xfId="21195"/>
    <cellStyle name="Normal 11 2 2 2 2 2 2 2 2" xfId="34603"/>
    <cellStyle name="Normal 11 2 2 2 2 2 2 3" xfId="34602"/>
    <cellStyle name="Normal 11 2 2 2 2 2 3" xfId="13444"/>
    <cellStyle name="Normal 11 2 2 2 2 2 3 2" xfId="25070"/>
    <cellStyle name="Normal 11 2 2 2 2 2 3 2 2" xfId="34605"/>
    <cellStyle name="Normal 11 2 2 2 2 2 3 3" xfId="34604"/>
    <cellStyle name="Normal 11 2 2 2 2 2 4" xfId="17319"/>
    <cellStyle name="Normal 11 2 2 2 2 2 4 2" xfId="34606"/>
    <cellStyle name="Normal 11 2 2 2 2 2 5" xfId="34601"/>
    <cellStyle name="Normal 11 2 2 2 2 3" xfId="3993"/>
    <cellStyle name="Normal 11 2 2 2 2 3 2" xfId="7870"/>
    <cellStyle name="Normal 11 2 2 2 2 3 2 2" xfId="19501"/>
    <cellStyle name="Normal 11 2 2 2 2 3 2 2 2" xfId="34609"/>
    <cellStyle name="Normal 11 2 2 2 2 3 2 3" xfId="34608"/>
    <cellStyle name="Normal 11 2 2 2 2 3 3" xfId="11750"/>
    <cellStyle name="Normal 11 2 2 2 2 3 3 2" xfId="23376"/>
    <cellStyle name="Normal 11 2 2 2 2 3 3 2 2" xfId="34611"/>
    <cellStyle name="Normal 11 2 2 2 2 3 3 3" xfId="34610"/>
    <cellStyle name="Normal 11 2 2 2 2 3 4" xfId="15625"/>
    <cellStyle name="Normal 11 2 2 2 2 3 4 2" xfId="34612"/>
    <cellStyle name="Normal 11 2 2 2 2 3 5" xfId="34607"/>
    <cellStyle name="Normal 11 2 2 2 2 4" xfId="6824"/>
    <cellStyle name="Normal 11 2 2 2 2 4 2" xfId="18455"/>
    <cellStyle name="Normal 11 2 2 2 2 4 2 2" xfId="34614"/>
    <cellStyle name="Normal 11 2 2 2 2 4 3" xfId="34613"/>
    <cellStyle name="Normal 11 2 2 2 2 5" xfId="10704"/>
    <cellStyle name="Normal 11 2 2 2 2 5 2" xfId="22330"/>
    <cellStyle name="Normal 11 2 2 2 2 5 2 2" xfId="34616"/>
    <cellStyle name="Normal 11 2 2 2 2 5 3" xfId="34615"/>
    <cellStyle name="Normal 11 2 2 2 2 6" xfId="14579"/>
    <cellStyle name="Normal 11 2 2 2 2 6 2" xfId="34617"/>
    <cellStyle name="Normal 11 2 2 2 2 7" xfId="34600"/>
    <cellStyle name="Normal 11 2 2 2 2 8" xfId="2815"/>
    <cellStyle name="Normal 11 2 2 2 3" xfId="3360"/>
    <cellStyle name="Normal 11 2 2 2 3 2" xfId="6101"/>
    <cellStyle name="Normal 11 2 2 2 3 2 2" xfId="9977"/>
    <cellStyle name="Normal 11 2 2 2 3 2 2 2" xfId="21608"/>
    <cellStyle name="Normal 11 2 2 2 3 2 2 2 2" xfId="34621"/>
    <cellStyle name="Normal 11 2 2 2 3 2 2 3" xfId="34620"/>
    <cellStyle name="Normal 11 2 2 2 3 2 3" xfId="13857"/>
    <cellStyle name="Normal 11 2 2 2 3 2 3 2" xfId="25483"/>
    <cellStyle name="Normal 11 2 2 2 3 2 3 2 2" xfId="34623"/>
    <cellStyle name="Normal 11 2 2 2 3 2 3 3" xfId="34622"/>
    <cellStyle name="Normal 11 2 2 2 3 2 4" xfId="17732"/>
    <cellStyle name="Normal 11 2 2 2 3 2 4 2" xfId="34624"/>
    <cellStyle name="Normal 11 2 2 2 3 2 5" xfId="34619"/>
    <cellStyle name="Normal 11 2 2 2 3 3" xfId="4211"/>
    <cellStyle name="Normal 11 2 2 2 3 3 2" xfId="8088"/>
    <cellStyle name="Normal 11 2 2 2 3 3 2 2" xfId="19719"/>
    <cellStyle name="Normal 11 2 2 2 3 3 2 2 2" xfId="34627"/>
    <cellStyle name="Normal 11 2 2 2 3 3 2 3" xfId="34626"/>
    <cellStyle name="Normal 11 2 2 2 3 3 3" xfId="11968"/>
    <cellStyle name="Normal 11 2 2 2 3 3 3 2" xfId="23594"/>
    <cellStyle name="Normal 11 2 2 2 3 3 3 2 2" xfId="34629"/>
    <cellStyle name="Normal 11 2 2 2 3 3 3 3" xfId="34628"/>
    <cellStyle name="Normal 11 2 2 2 3 3 4" xfId="15843"/>
    <cellStyle name="Normal 11 2 2 2 3 3 4 2" xfId="34630"/>
    <cellStyle name="Normal 11 2 2 2 3 3 5" xfId="34625"/>
    <cellStyle name="Normal 11 2 2 2 3 4" xfId="7237"/>
    <cellStyle name="Normal 11 2 2 2 3 4 2" xfId="18868"/>
    <cellStyle name="Normal 11 2 2 2 3 4 2 2" xfId="34632"/>
    <cellStyle name="Normal 11 2 2 2 3 4 3" xfId="34631"/>
    <cellStyle name="Normal 11 2 2 2 3 5" xfId="11117"/>
    <cellStyle name="Normal 11 2 2 2 3 5 2" xfId="22743"/>
    <cellStyle name="Normal 11 2 2 2 3 5 2 2" xfId="34634"/>
    <cellStyle name="Normal 11 2 2 2 3 5 3" xfId="34633"/>
    <cellStyle name="Normal 11 2 2 2 3 6" xfId="14992"/>
    <cellStyle name="Normal 11 2 2 2 3 6 2" xfId="34635"/>
    <cellStyle name="Normal 11 2 2 2 3 7" xfId="34618"/>
    <cellStyle name="Normal 11 2 2 2 4" xfId="4425"/>
    <cellStyle name="Normal 11 2 2 2 4 2" xfId="8302"/>
    <cellStyle name="Normal 11 2 2 2 4 2 2" xfId="19933"/>
    <cellStyle name="Normal 11 2 2 2 4 2 2 2" xfId="34638"/>
    <cellStyle name="Normal 11 2 2 2 4 2 3" xfId="34637"/>
    <cellStyle name="Normal 11 2 2 2 4 3" xfId="12182"/>
    <cellStyle name="Normal 11 2 2 2 4 3 2" xfId="23808"/>
    <cellStyle name="Normal 11 2 2 2 4 3 2 2" xfId="34640"/>
    <cellStyle name="Normal 11 2 2 2 4 3 3" xfId="34639"/>
    <cellStyle name="Normal 11 2 2 2 4 4" xfId="16057"/>
    <cellStyle name="Normal 11 2 2 2 4 4 2" xfId="34641"/>
    <cellStyle name="Normal 11 2 2 2 4 5" xfId="34636"/>
    <cellStyle name="Normal 11 2 2 2 5" xfId="4774"/>
    <cellStyle name="Normal 11 2 2 2 5 2" xfId="8651"/>
    <cellStyle name="Normal 11 2 2 2 5 2 2" xfId="20282"/>
    <cellStyle name="Normal 11 2 2 2 5 2 2 2" xfId="34644"/>
    <cellStyle name="Normal 11 2 2 2 5 2 3" xfId="34643"/>
    <cellStyle name="Normal 11 2 2 2 5 3" xfId="12531"/>
    <cellStyle name="Normal 11 2 2 2 5 3 2" xfId="24157"/>
    <cellStyle name="Normal 11 2 2 2 5 3 2 2" xfId="34646"/>
    <cellStyle name="Normal 11 2 2 2 5 3 3" xfId="34645"/>
    <cellStyle name="Normal 11 2 2 2 5 4" xfId="16406"/>
    <cellStyle name="Normal 11 2 2 2 5 4 2" xfId="34647"/>
    <cellStyle name="Normal 11 2 2 2 5 5" xfId="34642"/>
    <cellStyle name="Normal 11 2 2 2 6" xfId="5123"/>
    <cellStyle name="Normal 11 2 2 2 6 2" xfId="8999"/>
    <cellStyle name="Normal 11 2 2 2 6 2 2" xfId="20630"/>
    <cellStyle name="Normal 11 2 2 2 6 2 2 2" xfId="34650"/>
    <cellStyle name="Normal 11 2 2 2 6 2 3" xfId="34649"/>
    <cellStyle name="Normal 11 2 2 2 6 3" xfId="12879"/>
    <cellStyle name="Normal 11 2 2 2 6 3 2" xfId="24505"/>
    <cellStyle name="Normal 11 2 2 2 6 3 2 2" xfId="34652"/>
    <cellStyle name="Normal 11 2 2 2 6 3 3" xfId="34651"/>
    <cellStyle name="Normal 11 2 2 2 6 4" xfId="16754"/>
    <cellStyle name="Normal 11 2 2 2 6 4 2" xfId="34653"/>
    <cellStyle name="Normal 11 2 2 2 6 5" xfId="34648"/>
    <cellStyle name="Normal 11 2 2 2 7" xfId="5507"/>
    <cellStyle name="Normal 11 2 2 2 7 2" xfId="9383"/>
    <cellStyle name="Normal 11 2 2 2 7 2 2" xfId="21014"/>
    <cellStyle name="Normal 11 2 2 2 7 2 2 2" xfId="34656"/>
    <cellStyle name="Normal 11 2 2 2 7 2 3" xfId="34655"/>
    <cellStyle name="Normal 11 2 2 2 7 3" xfId="13263"/>
    <cellStyle name="Normal 11 2 2 2 7 3 2" xfId="24889"/>
    <cellStyle name="Normal 11 2 2 2 7 3 2 2" xfId="34658"/>
    <cellStyle name="Normal 11 2 2 2 7 3 3" xfId="34657"/>
    <cellStyle name="Normal 11 2 2 2 7 4" xfId="17138"/>
    <cellStyle name="Normal 11 2 2 2 7 4 2" xfId="34659"/>
    <cellStyle name="Normal 11 2 2 2 7 5" xfId="34654"/>
    <cellStyle name="Normal 11 2 2 2 8" xfId="3817"/>
    <cellStyle name="Normal 11 2 2 2 8 2" xfId="7694"/>
    <cellStyle name="Normal 11 2 2 2 8 2 2" xfId="19325"/>
    <cellStyle name="Normal 11 2 2 2 8 2 2 2" xfId="34662"/>
    <cellStyle name="Normal 11 2 2 2 8 2 3" xfId="34661"/>
    <cellStyle name="Normal 11 2 2 2 8 3" xfId="11574"/>
    <cellStyle name="Normal 11 2 2 2 8 3 2" xfId="23200"/>
    <cellStyle name="Normal 11 2 2 2 8 3 2 2" xfId="34664"/>
    <cellStyle name="Normal 11 2 2 2 8 3 3" xfId="34663"/>
    <cellStyle name="Normal 11 2 2 2 8 4" xfId="15449"/>
    <cellStyle name="Normal 11 2 2 2 8 4 2" xfId="34665"/>
    <cellStyle name="Normal 11 2 2 2 8 5" xfId="34660"/>
    <cellStyle name="Normal 11 2 2 2 9" xfId="6423"/>
    <cellStyle name="Normal 11 2 2 2 9 2" xfId="10299"/>
    <cellStyle name="Normal 11 2 2 2 9 2 2" xfId="21930"/>
    <cellStyle name="Normal 11 2 2 2 9 2 2 2" xfId="34668"/>
    <cellStyle name="Normal 11 2 2 2 9 2 3" xfId="34667"/>
    <cellStyle name="Normal 11 2 2 2 9 3" xfId="14179"/>
    <cellStyle name="Normal 11 2 2 2 9 3 2" xfId="25805"/>
    <cellStyle name="Normal 11 2 2 2 9 3 2 2" xfId="34670"/>
    <cellStyle name="Normal 11 2 2 2 9 3 3" xfId="34669"/>
    <cellStyle name="Normal 11 2 2 2 9 4" xfId="18054"/>
    <cellStyle name="Normal 11 2 2 2 9 4 2" xfId="34671"/>
    <cellStyle name="Normal 11 2 2 2 9 5" xfId="34666"/>
    <cellStyle name="Normal 11 2 2 3" xfId="1034"/>
    <cellStyle name="Normal 11 2 2 3 2" xfId="1640"/>
    <cellStyle name="Normal 11 2 2 3 2 2" xfId="9563"/>
    <cellStyle name="Normal 11 2 2 3 2 2 2" xfId="21194"/>
    <cellStyle name="Normal 11 2 2 3 2 2 2 2" xfId="34675"/>
    <cellStyle name="Normal 11 2 2 3 2 2 3" xfId="34674"/>
    <cellStyle name="Normal 11 2 2 3 2 3" xfId="13443"/>
    <cellStyle name="Normal 11 2 2 3 2 3 2" xfId="25069"/>
    <cellStyle name="Normal 11 2 2 3 2 3 2 2" xfId="34677"/>
    <cellStyle name="Normal 11 2 2 3 2 3 3" xfId="34676"/>
    <cellStyle name="Normal 11 2 2 3 2 4" xfId="17318"/>
    <cellStyle name="Normal 11 2 2 3 2 4 2" xfId="34678"/>
    <cellStyle name="Normal 11 2 2 3 2 5" xfId="34673"/>
    <cellStyle name="Normal 11 2 2 3 2 6" xfId="5687"/>
    <cellStyle name="Normal 11 2 2 3 3" xfId="3992"/>
    <cellStyle name="Normal 11 2 2 3 3 2" xfId="7869"/>
    <cellStyle name="Normal 11 2 2 3 3 2 2" xfId="19500"/>
    <cellStyle name="Normal 11 2 2 3 3 2 2 2" xfId="34681"/>
    <cellStyle name="Normal 11 2 2 3 3 2 3" xfId="34680"/>
    <cellStyle name="Normal 11 2 2 3 3 3" xfId="11749"/>
    <cellStyle name="Normal 11 2 2 3 3 3 2" xfId="23375"/>
    <cellStyle name="Normal 11 2 2 3 3 3 2 2" xfId="34683"/>
    <cellStyle name="Normal 11 2 2 3 3 3 3" xfId="34682"/>
    <cellStyle name="Normal 11 2 2 3 3 4" xfId="15624"/>
    <cellStyle name="Normal 11 2 2 3 3 4 2" xfId="34684"/>
    <cellStyle name="Normal 11 2 2 3 3 5" xfId="34679"/>
    <cellStyle name="Normal 11 2 2 3 4" xfId="6823"/>
    <cellStyle name="Normal 11 2 2 3 4 2" xfId="18454"/>
    <cellStyle name="Normal 11 2 2 3 4 2 2" xfId="34686"/>
    <cellStyle name="Normal 11 2 2 3 4 3" xfId="34685"/>
    <cellStyle name="Normal 11 2 2 3 5" xfId="10703"/>
    <cellStyle name="Normal 11 2 2 3 5 2" xfId="22329"/>
    <cellStyle name="Normal 11 2 2 3 5 2 2" xfId="34688"/>
    <cellStyle name="Normal 11 2 2 3 5 3" xfId="34687"/>
    <cellStyle name="Normal 11 2 2 3 6" xfId="14578"/>
    <cellStyle name="Normal 11 2 2 3 6 2" xfId="34689"/>
    <cellStyle name="Normal 11 2 2 3 7" xfId="34672"/>
    <cellStyle name="Normal 11 2 2 3 8" xfId="2814"/>
    <cellStyle name="Normal 11 2 2 4" xfId="1285"/>
    <cellStyle name="Normal 11 2 2 4 2" xfId="6048"/>
    <cellStyle name="Normal 11 2 2 4 2 2" xfId="9924"/>
    <cellStyle name="Normal 11 2 2 4 2 2 2" xfId="21555"/>
    <cellStyle name="Normal 11 2 2 4 2 2 2 2" xfId="34693"/>
    <cellStyle name="Normal 11 2 2 4 2 2 3" xfId="34692"/>
    <cellStyle name="Normal 11 2 2 4 2 3" xfId="13804"/>
    <cellStyle name="Normal 11 2 2 4 2 3 2" xfId="25430"/>
    <cellStyle name="Normal 11 2 2 4 2 3 2 2" xfId="34695"/>
    <cellStyle name="Normal 11 2 2 4 2 3 3" xfId="34694"/>
    <cellStyle name="Normal 11 2 2 4 2 4" xfId="17679"/>
    <cellStyle name="Normal 11 2 2 4 2 4 2" xfId="34696"/>
    <cellStyle name="Normal 11 2 2 4 2 5" xfId="34691"/>
    <cellStyle name="Normal 11 2 2 4 3" xfId="4210"/>
    <cellStyle name="Normal 11 2 2 4 3 2" xfId="8087"/>
    <cellStyle name="Normal 11 2 2 4 3 2 2" xfId="19718"/>
    <cellStyle name="Normal 11 2 2 4 3 2 2 2" xfId="34699"/>
    <cellStyle name="Normal 11 2 2 4 3 2 3" xfId="34698"/>
    <cellStyle name="Normal 11 2 2 4 3 3" xfId="11967"/>
    <cellStyle name="Normal 11 2 2 4 3 3 2" xfId="23593"/>
    <cellStyle name="Normal 11 2 2 4 3 3 2 2" xfId="34701"/>
    <cellStyle name="Normal 11 2 2 4 3 3 3" xfId="34700"/>
    <cellStyle name="Normal 11 2 2 4 3 4" xfId="15842"/>
    <cellStyle name="Normal 11 2 2 4 3 4 2" xfId="34702"/>
    <cellStyle name="Normal 11 2 2 4 3 5" xfId="34697"/>
    <cellStyle name="Normal 11 2 2 4 4" xfId="7184"/>
    <cellStyle name="Normal 11 2 2 4 4 2" xfId="18815"/>
    <cellStyle name="Normal 11 2 2 4 4 2 2" xfId="34704"/>
    <cellStyle name="Normal 11 2 2 4 4 3" xfId="34703"/>
    <cellStyle name="Normal 11 2 2 4 5" xfId="11064"/>
    <cellStyle name="Normal 11 2 2 4 5 2" xfId="22690"/>
    <cellStyle name="Normal 11 2 2 4 5 2 2" xfId="34706"/>
    <cellStyle name="Normal 11 2 2 4 5 3" xfId="34705"/>
    <cellStyle name="Normal 11 2 2 4 6" xfId="14939"/>
    <cellStyle name="Normal 11 2 2 4 6 2" xfId="34707"/>
    <cellStyle name="Normal 11 2 2 4 7" xfId="34690"/>
    <cellStyle name="Normal 11 2 2 4 8" xfId="3307"/>
    <cellStyle name="Normal 11 2 2 5" xfId="4424"/>
    <cellStyle name="Normal 11 2 2 5 2" xfId="8301"/>
    <cellStyle name="Normal 11 2 2 5 2 2" xfId="19932"/>
    <cellStyle name="Normal 11 2 2 5 2 2 2" xfId="34710"/>
    <cellStyle name="Normal 11 2 2 5 2 3" xfId="34709"/>
    <cellStyle name="Normal 11 2 2 5 3" xfId="12181"/>
    <cellStyle name="Normal 11 2 2 5 3 2" xfId="23807"/>
    <cellStyle name="Normal 11 2 2 5 3 2 2" xfId="34712"/>
    <cellStyle name="Normal 11 2 2 5 3 3" xfId="34711"/>
    <cellStyle name="Normal 11 2 2 5 4" xfId="16056"/>
    <cellStyle name="Normal 11 2 2 5 4 2" xfId="34713"/>
    <cellStyle name="Normal 11 2 2 5 5" xfId="34708"/>
    <cellStyle name="Normal 11 2 2 6" xfId="4773"/>
    <cellStyle name="Normal 11 2 2 6 2" xfId="8650"/>
    <cellStyle name="Normal 11 2 2 6 2 2" xfId="20281"/>
    <cellStyle name="Normal 11 2 2 6 2 2 2" xfId="34716"/>
    <cellStyle name="Normal 11 2 2 6 2 3" xfId="34715"/>
    <cellStyle name="Normal 11 2 2 6 3" xfId="12530"/>
    <cellStyle name="Normal 11 2 2 6 3 2" xfId="24156"/>
    <cellStyle name="Normal 11 2 2 6 3 2 2" xfId="34718"/>
    <cellStyle name="Normal 11 2 2 6 3 3" xfId="34717"/>
    <cellStyle name="Normal 11 2 2 6 4" xfId="16405"/>
    <cellStyle name="Normal 11 2 2 6 4 2" xfId="34719"/>
    <cellStyle name="Normal 11 2 2 6 5" xfId="34714"/>
    <cellStyle name="Normal 11 2 2 7" xfId="5122"/>
    <cellStyle name="Normal 11 2 2 7 2" xfId="8998"/>
    <cellStyle name="Normal 11 2 2 7 2 2" xfId="20629"/>
    <cellStyle name="Normal 11 2 2 7 2 2 2" xfId="34722"/>
    <cellStyle name="Normal 11 2 2 7 2 3" xfId="34721"/>
    <cellStyle name="Normal 11 2 2 7 3" xfId="12878"/>
    <cellStyle name="Normal 11 2 2 7 3 2" xfId="24504"/>
    <cellStyle name="Normal 11 2 2 7 3 2 2" xfId="34724"/>
    <cellStyle name="Normal 11 2 2 7 3 3" xfId="34723"/>
    <cellStyle name="Normal 11 2 2 7 4" xfId="16753"/>
    <cellStyle name="Normal 11 2 2 7 4 2" xfId="34725"/>
    <cellStyle name="Normal 11 2 2 7 5" xfId="34720"/>
    <cellStyle name="Normal 11 2 2 8" xfId="5471"/>
    <cellStyle name="Normal 11 2 2 8 2" xfId="9347"/>
    <cellStyle name="Normal 11 2 2 8 2 2" xfId="20978"/>
    <cellStyle name="Normal 11 2 2 8 2 2 2" xfId="34728"/>
    <cellStyle name="Normal 11 2 2 8 2 3" xfId="34727"/>
    <cellStyle name="Normal 11 2 2 8 3" xfId="13227"/>
    <cellStyle name="Normal 11 2 2 8 3 2" xfId="24853"/>
    <cellStyle name="Normal 11 2 2 8 3 2 2" xfId="34730"/>
    <cellStyle name="Normal 11 2 2 8 3 3" xfId="34729"/>
    <cellStyle name="Normal 11 2 2 8 4" xfId="17102"/>
    <cellStyle name="Normal 11 2 2 8 4 2" xfId="34731"/>
    <cellStyle name="Normal 11 2 2 8 5" xfId="34726"/>
    <cellStyle name="Normal 11 2 2 9" xfId="3650"/>
    <cellStyle name="Normal 11 2 2 9 2" xfId="7527"/>
    <cellStyle name="Normal 11 2 2 9 2 2" xfId="19158"/>
    <cellStyle name="Normal 11 2 2 9 2 2 2" xfId="34734"/>
    <cellStyle name="Normal 11 2 2 9 2 3" xfId="34733"/>
    <cellStyle name="Normal 11 2 2 9 3" xfId="11407"/>
    <cellStyle name="Normal 11 2 2 9 3 2" xfId="23033"/>
    <cellStyle name="Normal 11 2 2 9 3 2 2" xfId="34736"/>
    <cellStyle name="Normal 11 2 2 9 3 3" xfId="34735"/>
    <cellStyle name="Normal 11 2 2 9 4" xfId="15282"/>
    <cellStyle name="Normal 11 2 2 9 4 2" xfId="34737"/>
    <cellStyle name="Normal 11 2 2 9 5" xfId="34732"/>
    <cellStyle name="Normal 11 2 3" xfId="399"/>
    <cellStyle name="Normal 11 2 3 10" xfId="6642"/>
    <cellStyle name="Normal 11 2 3 10 2" xfId="18273"/>
    <cellStyle name="Normal 11 2 3 10 2 2" xfId="34740"/>
    <cellStyle name="Normal 11 2 3 10 3" xfId="34739"/>
    <cellStyle name="Normal 11 2 3 11" xfId="10522"/>
    <cellStyle name="Normal 11 2 3 11 2" xfId="22148"/>
    <cellStyle name="Normal 11 2 3 11 2 2" xfId="34742"/>
    <cellStyle name="Normal 11 2 3 11 3" xfId="34741"/>
    <cellStyle name="Normal 11 2 3 12" xfId="14397"/>
    <cellStyle name="Normal 11 2 3 12 2" xfId="34743"/>
    <cellStyle name="Normal 11 2 3 13" xfId="34738"/>
    <cellStyle name="Normal 11 2 3 14" xfId="2439"/>
    <cellStyle name="Normal 11 2 3 2" xfId="819"/>
    <cellStyle name="Normal 11 2 3 2 2" xfId="1927"/>
    <cellStyle name="Normal 11 2 3 2 2 2" xfId="9565"/>
    <cellStyle name="Normal 11 2 3 2 2 2 2" xfId="21196"/>
    <cellStyle name="Normal 11 2 3 2 2 2 2 2" xfId="34747"/>
    <cellStyle name="Normal 11 2 3 2 2 2 3" xfId="34746"/>
    <cellStyle name="Normal 11 2 3 2 2 3" xfId="13445"/>
    <cellStyle name="Normal 11 2 3 2 2 3 2" xfId="25071"/>
    <cellStyle name="Normal 11 2 3 2 2 3 2 2" xfId="34749"/>
    <cellStyle name="Normal 11 2 3 2 2 3 3" xfId="34748"/>
    <cellStyle name="Normal 11 2 3 2 2 4" xfId="17320"/>
    <cellStyle name="Normal 11 2 3 2 2 4 2" xfId="34750"/>
    <cellStyle name="Normal 11 2 3 2 2 5" xfId="34745"/>
    <cellStyle name="Normal 11 2 3 2 2 6" xfId="5689"/>
    <cellStyle name="Normal 11 2 3 2 3" xfId="3994"/>
    <cellStyle name="Normal 11 2 3 2 3 2" xfId="7871"/>
    <cellStyle name="Normal 11 2 3 2 3 2 2" xfId="19502"/>
    <cellStyle name="Normal 11 2 3 2 3 2 2 2" xfId="34753"/>
    <cellStyle name="Normal 11 2 3 2 3 2 3" xfId="34752"/>
    <cellStyle name="Normal 11 2 3 2 3 3" xfId="11751"/>
    <cellStyle name="Normal 11 2 3 2 3 3 2" xfId="23377"/>
    <cellStyle name="Normal 11 2 3 2 3 3 2 2" xfId="34755"/>
    <cellStyle name="Normal 11 2 3 2 3 3 3" xfId="34754"/>
    <cellStyle name="Normal 11 2 3 2 3 4" xfId="15626"/>
    <cellStyle name="Normal 11 2 3 2 3 4 2" xfId="34756"/>
    <cellStyle name="Normal 11 2 3 2 3 5" xfId="34751"/>
    <cellStyle name="Normal 11 2 3 2 4" xfId="6825"/>
    <cellStyle name="Normal 11 2 3 2 4 2" xfId="18456"/>
    <cellStyle name="Normal 11 2 3 2 4 2 2" xfId="34758"/>
    <cellStyle name="Normal 11 2 3 2 4 3" xfId="34757"/>
    <cellStyle name="Normal 11 2 3 2 5" xfId="10705"/>
    <cellStyle name="Normal 11 2 3 2 5 2" xfId="22331"/>
    <cellStyle name="Normal 11 2 3 2 5 2 2" xfId="34760"/>
    <cellStyle name="Normal 11 2 3 2 5 3" xfId="34759"/>
    <cellStyle name="Normal 11 2 3 2 6" xfId="14580"/>
    <cellStyle name="Normal 11 2 3 2 6 2" xfId="34761"/>
    <cellStyle name="Normal 11 2 3 2 7" xfId="34744"/>
    <cellStyle name="Normal 11 2 3 2 8" xfId="2816"/>
    <cellStyle name="Normal 11 2 3 3" xfId="1070"/>
    <cellStyle name="Normal 11 2 3 3 2" xfId="1676"/>
    <cellStyle name="Normal 11 2 3 3 2 2" xfId="9976"/>
    <cellStyle name="Normal 11 2 3 3 2 2 2" xfId="21607"/>
    <cellStyle name="Normal 11 2 3 3 2 2 2 2" xfId="34765"/>
    <cellStyle name="Normal 11 2 3 3 2 2 3" xfId="34764"/>
    <cellStyle name="Normal 11 2 3 3 2 3" xfId="13856"/>
    <cellStyle name="Normal 11 2 3 3 2 3 2" xfId="25482"/>
    <cellStyle name="Normal 11 2 3 3 2 3 2 2" xfId="34767"/>
    <cellStyle name="Normal 11 2 3 3 2 3 3" xfId="34766"/>
    <cellStyle name="Normal 11 2 3 3 2 4" xfId="17731"/>
    <cellStyle name="Normal 11 2 3 3 2 4 2" xfId="34768"/>
    <cellStyle name="Normal 11 2 3 3 2 5" xfId="34763"/>
    <cellStyle name="Normal 11 2 3 3 2 6" xfId="6100"/>
    <cellStyle name="Normal 11 2 3 3 3" xfId="4212"/>
    <cellStyle name="Normal 11 2 3 3 3 2" xfId="8089"/>
    <cellStyle name="Normal 11 2 3 3 3 2 2" xfId="19720"/>
    <cellStyle name="Normal 11 2 3 3 3 2 2 2" xfId="34771"/>
    <cellStyle name="Normal 11 2 3 3 3 2 3" xfId="34770"/>
    <cellStyle name="Normal 11 2 3 3 3 3" xfId="11969"/>
    <cellStyle name="Normal 11 2 3 3 3 3 2" xfId="23595"/>
    <cellStyle name="Normal 11 2 3 3 3 3 2 2" xfId="34773"/>
    <cellStyle name="Normal 11 2 3 3 3 3 3" xfId="34772"/>
    <cellStyle name="Normal 11 2 3 3 3 4" xfId="15844"/>
    <cellStyle name="Normal 11 2 3 3 3 4 2" xfId="34774"/>
    <cellStyle name="Normal 11 2 3 3 3 5" xfId="34769"/>
    <cellStyle name="Normal 11 2 3 3 4" xfId="7236"/>
    <cellStyle name="Normal 11 2 3 3 4 2" xfId="18867"/>
    <cellStyle name="Normal 11 2 3 3 4 2 2" xfId="34776"/>
    <cellStyle name="Normal 11 2 3 3 4 3" xfId="34775"/>
    <cellStyle name="Normal 11 2 3 3 5" xfId="11116"/>
    <cellStyle name="Normal 11 2 3 3 5 2" xfId="22742"/>
    <cellStyle name="Normal 11 2 3 3 5 2 2" xfId="34778"/>
    <cellStyle name="Normal 11 2 3 3 5 3" xfId="34777"/>
    <cellStyle name="Normal 11 2 3 3 6" xfId="14991"/>
    <cellStyle name="Normal 11 2 3 3 6 2" xfId="34779"/>
    <cellStyle name="Normal 11 2 3 3 7" xfId="34762"/>
    <cellStyle name="Normal 11 2 3 3 8" xfId="3359"/>
    <cellStyle name="Normal 11 2 3 4" xfId="1321"/>
    <cellStyle name="Normal 11 2 3 4 2" xfId="8303"/>
    <cellStyle name="Normal 11 2 3 4 2 2" xfId="19934"/>
    <cellStyle name="Normal 11 2 3 4 2 2 2" xfId="34782"/>
    <cellStyle name="Normal 11 2 3 4 2 3" xfId="34781"/>
    <cellStyle name="Normal 11 2 3 4 3" xfId="12183"/>
    <cellStyle name="Normal 11 2 3 4 3 2" xfId="23809"/>
    <cellStyle name="Normal 11 2 3 4 3 2 2" xfId="34784"/>
    <cellStyle name="Normal 11 2 3 4 3 3" xfId="34783"/>
    <cellStyle name="Normal 11 2 3 4 4" xfId="16058"/>
    <cellStyle name="Normal 11 2 3 4 4 2" xfId="34785"/>
    <cellStyle name="Normal 11 2 3 4 5" xfId="34780"/>
    <cellStyle name="Normal 11 2 3 4 6" xfId="4426"/>
    <cellStyle name="Normal 11 2 3 5" xfId="4775"/>
    <cellStyle name="Normal 11 2 3 5 2" xfId="8652"/>
    <cellStyle name="Normal 11 2 3 5 2 2" xfId="20283"/>
    <cellStyle name="Normal 11 2 3 5 2 2 2" xfId="34788"/>
    <cellStyle name="Normal 11 2 3 5 2 3" xfId="34787"/>
    <cellStyle name="Normal 11 2 3 5 3" xfId="12532"/>
    <cellStyle name="Normal 11 2 3 5 3 2" xfId="24158"/>
    <cellStyle name="Normal 11 2 3 5 3 2 2" xfId="34790"/>
    <cellStyle name="Normal 11 2 3 5 3 3" xfId="34789"/>
    <cellStyle name="Normal 11 2 3 5 4" xfId="16407"/>
    <cellStyle name="Normal 11 2 3 5 4 2" xfId="34791"/>
    <cellStyle name="Normal 11 2 3 5 5" xfId="34786"/>
    <cellStyle name="Normal 11 2 3 6" xfId="5124"/>
    <cellStyle name="Normal 11 2 3 6 2" xfId="9000"/>
    <cellStyle name="Normal 11 2 3 6 2 2" xfId="20631"/>
    <cellStyle name="Normal 11 2 3 6 2 2 2" xfId="34794"/>
    <cellStyle name="Normal 11 2 3 6 2 3" xfId="34793"/>
    <cellStyle name="Normal 11 2 3 6 3" xfId="12880"/>
    <cellStyle name="Normal 11 2 3 6 3 2" xfId="24506"/>
    <cellStyle name="Normal 11 2 3 6 3 2 2" xfId="34796"/>
    <cellStyle name="Normal 11 2 3 6 3 3" xfId="34795"/>
    <cellStyle name="Normal 11 2 3 6 4" xfId="16755"/>
    <cellStyle name="Normal 11 2 3 6 4 2" xfId="34797"/>
    <cellStyle name="Normal 11 2 3 6 5" xfId="34792"/>
    <cellStyle name="Normal 11 2 3 7" xfId="5506"/>
    <cellStyle name="Normal 11 2 3 7 2" xfId="9382"/>
    <cellStyle name="Normal 11 2 3 7 2 2" xfId="21013"/>
    <cellStyle name="Normal 11 2 3 7 2 2 2" xfId="34800"/>
    <cellStyle name="Normal 11 2 3 7 2 3" xfId="34799"/>
    <cellStyle name="Normal 11 2 3 7 3" xfId="13262"/>
    <cellStyle name="Normal 11 2 3 7 3 2" xfId="24888"/>
    <cellStyle name="Normal 11 2 3 7 3 2 2" xfId="34802"/>
    <cellStyle name="Normal 11 2 3 7 3 3" xfId="34801"/>
    <cellStyle name="Normal 11 2 3 7 4" xfId="17137"/>
    <cellStyle name="Normal 11 2 3 7 4 2" xfId="34803"/>
    <cellStyle name="Normal 11 2 3 7 5" xfId="34798"/>
    <cellStyle name="Normal 11 2 3 8" xfId="3712"/>
    <cellStyle name="Normal 11 2 3 8 2" xfId="7589"/>
    <cellStyle name="Normal 11 2 3 8 2 2" xfId="19220"/>
    <cellStyle name="Normal 11 2 3 8 2 2 2" xfId="34806"/>
    <cellStyle name="Normal 11 2 3 8 2 3" xfId="34805"/>
    <cellStyle name="Normal 11 2 3 8 3" xfId="11469"/>
    <cellStyle name="Normal 11 2 3 8 3 2" xfId="23095"/>
    <cellStyle name="Normal 11 2 3 8 3 2 2" xfId="34808"/>
    <cellStyle name="Normal 11 2 3 8 3 3" xfId="34807"/>
    <cellStyle name="Normal 11 2 3 8 4" xfId="15344"/>
    <cellStyle name="Normal 11 2 3 8 4 2" xfId="34809"/>
    <cellStyle name="Normal 11 2 3 8 5" xfId="34804"/>
    <cellStyle name="Normal 11 2 3 9" xfId="6422"/>
    <cellStyle name="Normal 11 2 3 9 2" xfId="10298"/>
    <cellStyle name="Normal 11 2 3 9 2 2" xfId="21929"/>
    <cellStyle name="Normal 11 2 3 9 2 2 2" xfId="34812"/>
    <cellStyle name="Normal 11 2 3 9 2 3" xfId="34811"/>
    <cellStyle name="Normal 11 2 3 9 3" xfId="14178"/>
    <cellStyle name="Normal 11 2 3 9 3 2" xfId="25804"/>
    <cellStyle name="Normal 11 2 3 9 3 2 2" xfId="34814"/>
    <cellStyle name="Normal 11 2 3 9 3 3" xfId="34813"/>
    <cellStyle name="Normal 11 2 3 9 4" xfId="18053"/>
    <cellStyle name="Normal 11 2 3 9 4 2" xfId="34815"/>
    <cellStyle name="Normal 11 2 3 9 5" xfId="34810"/>
    <cellStyle name="Normal 11 2 4" xfId="542"/>
    <cellStyle name="Normal 11 2 4 2" xfId="855"/>
    <cellStyle name="Normal 11 2 4 2 2" xfId="1963"/>
    <cellStyle name="Normal 11 2 4 2 2 2" xfId="21193"/>
    <cellStyle name="Normal 11 2 4 2 2 2 2" xfId="34819"/>
    <cellStyle name="Normal 11 2 4 2 2 3" xfId="34818"/>
    <cellStyle name="Normal 11 2 4 2 2 4" xfId="9562"/>
    <cellStyle name="Normal 11 2 4 2 3" xfId="13442"/>
    <cellStyle name="Normal 11 2 4 2 3 2" xfId="25068"/>
    <cellStyle name="Normal 11 2 4 2 3 2 2" xfId="34821"/>
    <cellStyle name="Normal 11 2 4 2 3 3" xfId="34820"/>
    <cellStyle name="Normal 11 2 4 2 4" xfId="17317"/>
    <cellStyle name="Normal 11 2 4 2 4 2" xfId="34822"/>
    <cellStyle name="Normal 11 2 4 2 5" xfId="34817"/>
    <cellStyle name="Normal 11 2 4 2 6" xfId="5686"/>
    <cellStyle name="Normal 11 2 4 3" xfId="1106"/>
    <cellStyle name="Normal 11 2 4 3 2" xfId="1712"/>
    <cellStyle name="Normal 11 2 4 3 2 2" xfId="19499"/>
    <cellStyle name="Normal 11 2 4 3 2 2 2" xfId="34825"/>
    <cellStyle name="Normal 11 2 4 3 2 3" xfId="34824"/>
    <cellStyle name="Normal 11 2 4 3 2 4" xfId="7868"/>
    <cellStyle name="Normal 11 2 4 3 3" xfId="11748"/>
    <cellStyle name="Normal 11 2 4 3 3 2" xfId="23374"/>
    <cellStyle name="Normal 11 2 4 3 3 2 2" xfId="34827"/>
    <cellStyle name="Normal 11 2 4 3 3 3" xfId="34826"/>
    <cellStyle name="Normal 11 2 4 3 4" xfId="15623"/>
    <cellStyle name="Normal 11 2 4 3 4 2" xfId="34828"/>
    <cellStyle name="Normal 11 2 4 3 5" xfId="34823"/>
    <cellStyle name="Normal 11 2 4 3 6" xfId="3991"/>
    <cellStyle name="Normal 11 2 4 4" xfId="1357"/>
    <cellStyle name="Normal 11 2 4 4 2" xfId="18453"/>
    <cellStyle name="Normal 11 2 4 4 2 2" xfId="34830"/>
    <cellStyle name="Normal 11 2 4 4 3" xfId="34829"/>
    <cellStyle name="Normal 11 2 4 4 4" xfId="6822"/>
    <cellStyle name="Normal 11 2 4 5" xfId="10702"/>
    <cellStyle name="Normal 11 2 4 5 2" xfId="22328"/>
    <cellStyle name="Normal 11 2 4 5 2 2" xfId="34832"/>
    <cellStyle name="Normal 11 2 4 5 3" xfId="34831"/>
    <cellStyle name="Normal 11 2 4 6" xfId="14577"/>
    <cellStyle name="Normal 11 2 4 6 2" xfId="34833"/>
    <cellStyle name="Normal 11 2 4 7" xfId="34816"/>
    <cellStyle name="Normal 11 2 4 8" xfId="2813"/>
    <cellStyle name="Normal 11 2 5" xfId="685"/>
    <cellStyle name="Normal 11 2 5 2" xfId="1793"/>
    <cellStyle name="Normal 11 2 5 2 2" xfId="9813"/>
    <cellStyle name="Normal 11 2 5 2 2 2" xfId="21444"/>
    <cellStyle name="Normal 11 2 5 2 2 2 2" xfId="34837"/>
    <cellStyle name="Normal 11 2 5 2 2 3" xfId="34836"/>
    <cellStyle name="Normal 11 2 5 2 3" xfId="13693"/>
    <cellStyle name="Normal 11 2 5 2 3 2" xfId="25319"/>
    <cellStyle name="Normal 11 2 5 2 3 2 2" xfId="34839"/>
    <cellStyle name="Normal 11 2 5 2 3 3" xfId="34838"/>
    <cellStyle name="Normal 11 2 5 2 4" xfId="17568"/>
    <cellStyle name="Normal 11 2 5 2 4 2" xfId="34840"/>
    <cellStyle name="Normal 11 2 5 2 5" xfId="34835"/>
    <cellStyle name="Normal 11 2 5 2 6" xfId="5937"/>
    <cellStyle name="Normal 11 2 5 3" xfId="4209"/>
    <cellStyle name="Normal 11 2 5 3 2" xfId="8086"/>
    <cellStyle name="Normal 11 2 5 3 2 2" xfId="19717"/>
    <cellStyle name="Normal 11 2 5 3 2 2 2" xfId="34843"/>
    <cellStyle name="Normal 11 2 5 3 2 3" xfId="34842"/>
    <cellStyle name="Normal 11 2 5 3 3" xfId="11966"/>
    <cellStyle name="Normal 11 2 5 3 3 2" xfId="23592"/>
    <cellStyle name="Normal 11 2 5 3 3 2 2" xfId="34845"/>
    <cellStyle name="Normal 11 2 5 3 3 3" xfId="34844"/>
    <cellStyle name="Normal 11 2 5 3 4" xfId="15841"/>
    <cellStyle name="Normal 11 2 5 3 4 2" xfId="34846"/>
    <cellStyle name="Normal 11 2 5 3 5" xfId="34841"/>
    <cellStyle name="Normal 11 2 5 4" xfId="7073"/>
    <cellStyle name="Normal 11 2 5 4 2" xfId="18704"/>
    <cellStyle name="Normal 11 2 5 4 2 2" xfId="34848"/>
    <cellStyle name="Normal 11 2 5 4 3" xfId="34847"/>
    <cellStyle name="Normal 11 2 5 5" xfId="10953"/>
    <cellStyle name="Normal 11 2 5 5 2" xfId="22579"/>
    <cellStyle name="Normal 11 2 5 5 2 2" xfId="34850"/>
    <cellStyle name="Normal 11 2 5 5 3" xfId="34849"/>
    <cellStyle name="Normal 11 2 5 6" xfId="14828"/>
    <cellStyle name="Normal 11 2 5 6 2" xfId="34851"/>
    <cellStyle name="Normal 11 2 5 7" xfId="34834"/>
    <cellStyle name="Normal 11 2 5 8" xfId="3196"/>
    <cellStyle name="Normal 11 2 6" xfId="936"/>
    <cellStyle name="Normal 11 2 6 2" xfId="1542"/>
    <cellStyle name="Normal 11 2 6 2 2" xfId="19931"/>
    <cellStyle name="Normal 11 2 6 2 2 2" xfId="34854"/>
    <cellStyle name="Normal 11 2 6 2 3" xfId="34853"/>
    <cellStyle name="Normal 11 2 6 2 4" xfId="8300"/>
    <cellStyle name="Normal 11 2 6 3" xfId="12180"/>
    <cellStyle name="Normal 11 2 6 3 2" xfId="23806"/>
    <cellStyle name="Normal 11 2 6 3 2 2" xfId="34856"/>
    <cellStyle name="Normal 11 2 6 3 3" xfId="34855"/>
    <cellStyle name="Normal 11 2 6 4" xfId="16055"/>
    <cellStyle name="Normal 11 2 6 4 2" xfId="34857"/>
    <cellStyle name="Normal 11 2 6 5" xfId="34852"/>
    <cellStyle name="Normal 11 2 6 6" xfId="4423"/>
    <cellStyle name="Normal 11 2 7" xfId="1187"/>
    <cellStyle name="Normal 11 2 7 2" xfId="8649"/>
    <cellStyle name="Normal 11 2 7 2 2" xfId="20280"/>
    <cellStyle name="Normal 11 2 7 2 2 2" xfId="34860"/>
    <cellStyle name="Normal 11 2 7 2 3" xfId="34859"/>
    <cellStyle name="Normal 11 2 7 3" xfId="12529"/>
    <cellStyle name="Normal 11 2 7 3 2" xfId="24155"/>
    <cellStyle name="Normal 11 2 7 3 2 2" xfId="34862"/>
    <cellStyle name="Normal 11 2 7 3 3" xfId="34861"/>
    <cellStyle name="Normal 11 2 7 4" xfId="16404"/>
    <cellStyle name="Normal 11 2 7 4 2" xfId="34863"/>
    <cellStyle name="Normal 11 2 7 5" xfId="34858"/>
    <cellStyle name="Normal 11 2 7 6" xfId="4772"/>
    <cellStyle name="Normal 11 2 8" xfId="5121"/>
    <cellStyle name="Normal 11 2 8 2" xfId="8997"/>
    <cellStyle name="Normal 11 2 8 2 2" xfId="20628"/>
    <cellStyle name="Normal 11 2 8 2 2 2" xfId="34866"/>
    <cellStyle name="Normal 11 2 8 2 3" xfId="34865"/>
    <cellStyle name="Normal 11 2 8 3" xfId="12877"/>
    <cellStyle name="Normal 11 2 8 3 2" xfId="24503"/>
    <cellStyle name="Normal 11 2 8 3 2 2" xfId="34868"/>
    <cellStyle name="Normal 11 2 8 3 3" xfId="34867"/>
    <cellStyle name="Normal 11 2 8 4" xfId="16752"/>
    <cellStyle name="Normal 11 2 8 4 2" xfId="34869"/>
    <cellStyle name="Normal 11 2 8 5" xfId="34864"/>
    <cellStyle name="Normal 11 2 9" xfId="5366"/>
    <cellStyle name="Normal 11 2 9 2" xfId="9242"/>
    <cellStyle name="Normal 11 2 9 2 2" xfId="20873"/>
    <cellStyle name="Normal 11 2 9 2 2 2" xfId="34872"/>
    <cellStyle name="Normal 11 2 9 2 3" xfId="34871"/>
    <cellStyle name="Normal 11 2 9 3" xfId="13122"/>
    <cellStyle name="Normal 11 2 9 3 2" xfId="24748"/>
    <cellStyle name="Normal 11 2 9 3 2 2" xfId="34874"/>
    <cellStyle name="Normal 11 2 9 3 3" xfId="34873"/>
    <cellStyle name="Normal 11 2 9 4" xfId="16997"/>
    <cellStyle name="Normal 11 2 9 4 2" xfId="34875"/>
    <cellStyle name="Normal 11 2 9 5" xfId="34870"/>
    <cellStyle name="Normal 11 3" xfId="181"/>
    <cellStyle name="Normal 11 3 10" xfId="6334"/>
    <cellStyle name="Normal 11 3 10 2" xfId="10210"/>
    <cellStyle name="Normal 11 3 10 2 2" xfId="21841"/>
    <cellStyle name="Normal 11 3 10 2 2 2" xfId="34879"/>
    <cellStyle name="Normal 11 3 10 2 3" xfId="34878"/>
    <cellStyle name="Normal 11 3 10 3" xfId="14090"/>
    <cellStyle name="Normal 11 3 10 3 2" xfId="25716"/>
    <cellStyle name="Normal 11 3 10 3 2 2" xfId="34881"/>
    <cellStyle name="Normal 11 3 10 3 3" xfId="34880"/>
    <cellStyle name="Normal 11 3 10 4" xfId="17965"/>
    <cellStyle name="Normal 11 3 10 4 2" xfId="34882"/>
    <cellStyle name="Normal 11 3 10 5" xfId="34877"/>
    <cellStyle name="Normal 11 3 11" xfId="6554"/>
    <cellStyle name="Normal 11 3 11 2" xfId="18185"/>
    <cellStyle name="Normal 11 3 11 2 2" xfId="34884"/>
    <cellStyle name="Normal 11 3 11 3" xfId="34883"/>
    <cellStyle name="Normal 11 3 12" xfId="10434"/>
    <cellStyle name="Normal 11 3 12 2" xfId="22060"/>
    <cellStyle name="Normal 11 3 12 2 2" xfId="34886"/>
    <cellStyle name="Normal 11 3 12 3" xfId="34885"/>
    <cellStyle name="Normal 11 3 13" xfId="14309"/>
    <cellStyle name="Normal 11 3 13 2" xfId="34887"/>
    <cellStyle name="Normal 11 3 14" xfId="34876"/>
    <cellStyle name="Normal 11 3 15" xfId="2284"/>
    <cellStyle name="Normal 11 3 2" xfId="324"/>
    <cellStyle name="Normal 11 3 2 10" xfId="6644"/>
    <cellStyle name="Normal 11 3 2 10 2" xfId="18275"/>
    <cellStyle name="Normal 11 3 2 10 2 2" xfId="34890"/>
    <cellStyle name="Normal 11 3 2 10 3" xfId="34889"/>
    <cellStyle name="Normal 11 3 2 11" xfId="10524"/>
    <cellStyle name="Normal 11 3 2 11 2" xfId="22150"/>
    <cellStyle name="Normal 11 3 2 11 2 2" xfId="34892"/>
    <cellStyle name="Normal 11 3 2 11 3" xfId="34891"/>
    <cellStyle name="Normal 11 3 2 12" xfId="14399"/>
    <cellStyle name="Normal 11 3 2 12 2" xfId="34893"/>
    <cellStyle name="Normal 11 3 2 13" xfId="34888"/>
    <cellStyle name="Normal 11 3 2 14" xfId="2441"/>
    <cellStyle name="Normal 11 3 2 2" xfId="789"/>
    <cellStyle name="Normal 11 3 2 2 2" xfId="1897"/>
    <cellStyle name="Normal 11 3 2 2 2 2" xfId="9567"/>
    <cellStyle name="Normal 11 3 2 2 2 2 2" xfId="21198"/>
    <cellStyle name="Normal 11 3 2 2 2 2 2 2" xfId="34897"/>
    <cellStyle name="Normal 11 3 2 2 2 2 3" xfId="34896"/>
    <cellStyle name="Normal 11 3 2 2 2 3" xfId="13447"/>
    <cellStyle name="Normal 11 3 2 2 2 3 2" xfId="25073"/>
    <cellStyle name="Normal 11 3 2 2 2 3 2 2" xfId="34899"/>
    <cellStyle name="Normal 11 3 2 2 2 3 3" xfId="34898"/>
    <cellStyle name="Normal 11 3 2 2 2 4" xfId="17322"/>
    <cellStyle name="Normal 11 3 2 2 2 4 2" xfId="34900"/>
    <cellStyle name="Normal 11 3 2 2 2 5" xfId="34895"/>
    <cellStyle name="Normal 11 3 2 2 2 6" xfId="5691"/>
    <cellStyle name="Normal 11 3 2 2 3" xfId="3996"/>
    <cellStyle name="Normal 11 3 2 2 3 2" xfId="7873"/>
    <cellStyle name="Normal 11 3 2 2 3 2 2" xfId="19504"/>
    <cellStyle name="Normal 11 3 2 2 3 2 2 2" xfId="34903"/>
    <cellStyle name="Normal 11 3 2 2 3 2 3" xfId="34902"/>
    <cellStyle name="Normal 11 3 2 2 3 3" xfId="11753"/>
    <cellStyle name="Normal 11 3 2 2 3 3 2" xfId="23379"/>
    <cellStyle name="Normal 11 3 2 2 3 3 2 2" xfId="34905"/>
    <cellStyle name="Normal 11 3 2 2 3 3 3" xfId="34904"/>
    <cellStyle name="Normal 11 3 2 2 3 4" xfId="15628"/>
    <cellStyle name="Normal 11 3 2 2 3 4 2" xfId="34906"/>
    <cellStyle name="Normal 11 3 2 2 3 5" xfId="34901"/>
    <cellStyle name="Normal 11 3 2 2 4" xfId="6827"/>
    <cellStyle name="Normal 11 3 2 2 4 2" xfId="18458"/>
    <cellStyle name="Normal 11 3 2 2 4 2 2" xfId="34908"/>
    <cellStyle name="Normal 11 3 2 2 4 3" xfId="34907"/>
    <cellStyle name="Normal 11 3 2 2 5" xfId="10707"/>
    <cellStyle name="Normal 11 3 2 2 5 2" xfId="22333"/>
    <cellStyle name="Normal 11 3 2 2 5 2 2" xfId="34910"/>
    <cellStyle name="Normal 11 3 2 2 5 3" xfId="34909"/>
    <cellStyle name="Normal 11 3 2 2 6" xfId="14582"/>
    <cellStyle name="Normal 11 3 2 2 6 2" xfId="34911"/>
    <cellStyle name="Normal 11 3 2 2 7" xfId="34894"/>
    <cellStyle name="Normal 11 3 2 2 8" xfId="2818"/>
    <cellStyle name="Normal 11 3 2 3" xfId="1040"/>
    <cellStyle name="Normal 11 3 2 3 2" xfId="1646"/>
    <cellStyle name="Normal 11 3 2 3 2 2" xfId="9978"/>
    <cellStyle name="Normal 11 3 2 3 2 2 2" xfId="21609"/>
    <cellStyle name="Normal 11 3 2 3 2 2 2 2" xfId="34915"/>
    <cellStyle name="Normal 11 3 2 3 2 2 3" xfId="34914"/>
    <cellStyle name="Normal 11 3 2 3 2 3" xfId="13858"/>
    <cellStyle name="Normal 11 3 2 3 2 3 2" xfId="25484"/>
    <cellStyle name="Normal 11 3 2 3 2 3 2 2" xfId="34917"/>
    <cellStyle name="Normal 11 3 2 3 2 3 3" xfId="34916"/>
    <cellStyle name="Normal 11 3 2 3 2 4" xfId="17733"/>
    <cellStyle name="Normal 11 3 2 3 2 4 2" xfId="34918"/>
    <cellStyle name="Normal 11 3 2 3 2 5" xfId="34913"/>
    <cellStyle name="Normal 11 3 2 3 2 6" xfId="6102"/>
    <cellStyle name="Normal 11 3 2 3 3" xfId="4214"/>
    <cellStyle name="Normal 11 3 2 3 3 2" xfId="8091"/>
    <cellStyle name="Normal 11 3 2 3 3 2 2" xfId="19722"/>
    <cellStyle name="Normal 11 3 2 3 3 2 2 2" xfId="34921"/>
    <cellStyle name="Normal 11 3 2 3 3 2 3" xfId="34920"/>
    <cellStyle name="Normal 11 3 2 3 3 3" xfId="11971"/>
    <cellStyle name="Normal 11 3 2 3 3 3 2" xfId="23597"/>
    <cellStyle name="Normal 11 3 2 3 3 3 2 2" xfId="34923"/>
    <cellStyle name="Normal 11 3 2 3 3 3 3" xfId="34922"/>
    <cellStyle name="Normal 11 3 2 3 3 4" xfId="15846"/>
    <cellStyle name="Normal 11 3 2 3 3 4 2" xfId="34924"/>
    <cellStyle name="Normal 11 3 2 3 3 5" xfId="34919"/>
    <cellStyle name="Normal 11 3 2 3 4" xfId="7238"/>
    <cellStyle name="Normal 11 3 2 3 4 2" xfId="18869"/>
    <cellStyle name="Normal 11 3 2 3 4 2 2" xfId="34926"/>
    <cellStyle name="Normal 11 3 2 3 4 3" xfId="34925"/>
    <cellStyle name="Normal 11 3 2 3 5" xfId="11118"/>
    <cellStyle name="Normal 11 3 2 3 5 2" xfId="22744"/>
    <cellStyle name="Normal 11 3 2 3 5 2 2" xfId="34928"/>
    <cellStyle name="Normal 11 3 2 3 5 3" xfId="34927"/>
    <cellStyle name="Normal 11 3 2 3 6" xfId="14993"/>
    <cellStyle name="Normal 11 3 2 3 6 2" xfId="34929"/>
    <cellStyle name="Normal 11 3 2 3 7" xfId="34912"/>
    <cellStyle name="Normal 11 3 2 3 8" xfId="3361"/>
    <cellStyle name="Normal 11 3 2 4" xfId="1291"/>
    <cellStyle name="Normal 11 3 2 4 2" xfId="8305"/>
    <cellStyle name="Normal 11 3 2 4 2 2" xfId="19936"/>
    <cellStyle name="Normal 11 3 2 4 2 2 2" xfId="34932"/>
    <cellStyle name="Normal 11 3 2 4 2 3" xfId="34931"/>
    <cellStyle name="Normal 11 3 2 4 3" xfId="12185"/>
    <cellStyle name="Normal 11 3 2 4 3 2" xfId="23811"/>
    <cellStyle name="Normal 11 3 2 4 3 2 2" xfId="34934"/>
    <cellStyle name="Normal 11 3 2 4 3 3" xfId="34933"/>
    <cellStyle name="Normal 11 3 2 4 4" xfId="16060"/>
    <cellStyle name="Normal 11 3 2 4 4 2" xfId="34935"/>
    <cellStyle name="Normal 11 3 2 4 5" xfId="34930"/>
    <cellStyle name="Normal 11 3 2 4 6" xfId="4428"/>
    <cellStyle name="Normal 11 3 2 5" xfId="4777"/>
    <cellStyle name="Normal 11 3 2 5 2" xfId="8654"/>
    <cellStyle name="Normal 11 3 2 5 2 2" xfId="20285"/>
    <cellStyle name="Normal 11 3 2 5 2 2 2" xfId="34938"/>
    <cellStyle name="Normal 11 3 2 5 2 3" xfId="34937"/>
    <cellStyle name="Normal 11 3 2 5 3" xfId="12534"/>
    <cellStyle name="Normal 11 3 2 5 3 2" xfId="24160"/>
    <cellStyle name="Normal 11 3 2 5 3 2 2" xfId="34940"/>
    <cellStyle name="Normal 11 3 2 5 3 3" xfId="34939"/>
    <cellStyle name="Normal 11 3 2 5 4" xfId="16409"/>
    <cellStyle name="Normal 11 3 2 5 4 2" xfId="34941"/>
    <cellStyle name="Normal 11 3 2 5 5" xfId="34936"/>
    <cellStyle name="Normal 11 3 2 6" xfId="5126"/>
    <cellStyle name="Normal 11 3 2 6 2" xfId="9002"/>
    <cellStyle name="Normal 11 3 2 6 2 2" xfId="20633"/>
    <cellStyle name="Normal 11 3 2 6 2 2 2" xfId="34944"/>
    <cellStyle name="Normal 11 3 2 6 2 3" xfId="34943"/>
    <cellStyle name="Normal 11 3 2 6 3" xfId="12882"/>
    <cellStyle name="Normal 11 3 2 6 3 2" xfId="24508"/>
    <cellStyle name="Normal 11 3 2 6 3 2 2" xfId="34946"/>
    <cellStyle name="Normal 11 3 2 6 3 3" xfId="34945"/>
    <cellStyle name="Normal 11 3 2 6 4" xfId="16757"/>
    <cellStyle name="Normal 11 3 2 6 4 2" xfId="34947"/>
    <cellStyle name="Normal 11 3 2 6 5" xfId="34942"/>
    <cellStyle name="Normal 11 3 2 7" xfId="5508"/>
    <cellStyle name="Normal 11 3 2 7 2" xfId="9384"/>
    <cellStyle name="Normal 11 3 2 7 2 2" xfId="21015"/>
    <cellStyle name="Normal 11 3 2 7 2 2 2" xfId="34950"/>
    <cellStyle name="Normal 11 3 2 7 2 3" xfId="34949"/>
    <cellStyle name="Normal 11 3 2 7 3" xfId="13264"/>
    <cellStyle name="Normal 11 3 2 7 3 2" xfId="24890"/>
    <cellStyle name="Normal 11 3 2 7 3 2 2" xfId="34952"/>
    <cellStyle name="Normal 11 3 2 7 3 3" xfId="34951"/>
    <cellStyle name="Normal 11 3 2 7 4" xfId="17139"/>
    <cellStyle name="Normal 11 3 2 7 4 2" xfId="34953"/>
    <cellStyle name="Normal 11 3 2 7 5" xfId="34948"/>
    <cellStyle name="Normal 11 3 2 8" xfId="3764"/>
    <cellStyle name="Normal 11 3 2 8 2" xfId="7641"/>
    <cellStyle name="Normal 11 3 2 8 2 2" xfId="19272"/>
    <cellStyle name="Normal 11 3 2 8 2 2 2" xfId="34956"/>
    <cellStyle name="Normal 11 3 2 8 2 3" xfId="34955"/>
    <cellStyle name="Normal 11 3 2 8 3" xfId="11521"/>
    <cellStyle name="Normal 11 3 2 8 3 2" xfId="23147"/>
    <cellStyle name="Normal 11 3 2 8 3 2 2" xfId="34958"/>
    <cellStyle name="Normal 11 3 2 8 3 3" xfId="34957"/>
    <cellStyle name="Normal 11 3 2 8 4" xfId="15396"/>
    <cellStyle name="Normal 11 3 2 8 4 2" xfId="34959"/>
    <cellStyle name="Normal 11 3 2 8 5" xfId="34954"/>
    <cellStyle name="Normal 11 3 2 9" xfId="6424"/>
    <cellStyle name="Normal 11 3 2 9 2" xfId="10300"/>
    <cellStyle name="Normal 11 3 2 9 2 2" xfId="21931"/>
    <cellStyle name="Normal 11 3 2 9 2 2 2" xfId="34962"/>
    <cellStyle name="Normal 11 3 2 9 2 3" xfId="34961"/>
    <cellStyle name="Normal 11 3 2 9 3" xfId="14180"/>
    <cellStyle name="Normal 11 3 2 9 3 2" xfId="25806"/>
    <cellStyle name="Normal 11 3 2 9 3 2 2" xfId="34964"/>
    <cellStyle name="Normal 11 3 2 9 3 3" xfId="34963"/>
    <cellStyle name="Normal 11 3 2 9 4" xfId="18055"/>
    <cellStyle name="Normal 11 3 2 9 4 2" xfId="34965"/>
    <cellStyle name="Normal 11 3 2 9 5" xfId="34960"/>
    <cellStyle name="Normal 11 3 3" xfId="467"/>
    <cellStyle name="Normal 11 3 3 2" xfId="825"/>
    <cellStyle name="Normal 11 3 3 2 2" xfId="1933"/>
    <cellStyle name="Normal 11 3 3 2 2 2" xfId="21197"/>
    <cellStyle name="Normal 11 3 3 2 2 2 2" xfId="34969"/>
    <cellStyle name="Normal 11 3 3 2 2 3" xfId="34968"/>
    <cellStyle name="Normal 11 3 3 2 2 4" xfId="9566"/>
    <cellStyle name="Normal 11 3 3 2 3" xfId="13446"/>
    <cellStyle name="Normal 11 3 3 2 3 2" xfId="25072"/>
    <cellStyle name="Normal 11 3 3 2 3 2 2" xfId="34971"/>
    <cellStyle name="Normal 11 3 3 2 3 3" xfId="34970"/>
    <cellStyle name="Normal 11 3 3 2 4" xfId="17321"/>
    <cellStyle name="Normal 11 3 3 2 4 2" xfId="34972"/>
    <cellStyle name="Normal 11 3 3 2 5" xfId="34967"/>
    <cellStyle name="Normal 11 3 3 2 6" xfId="5690"/>
    <cellStyle name="Normal 11 3 3 3" xfId="1076"/>
    <cellStyle name="Normal 11 3 3 3 2" xfId="1682"/>
    <cellStyle name="Normal 11 3 3 3 2 2" xfId="19503"/>
    <cellStyle name="Normal 11 3 3 3 2 2 2" xfId="34975"/>
    <cellStyle name="Normal 11 3 3 3 2 3" xfId="34974"/>
    <cellStyle name="Normal 11 3 3 3 2 4" xfId="7872"/>
    <cellStyle name="Normal 11 3 3 3 3" xfId="11752"/>
    <cellStyle name="Normal 11 3 3 3 3 2" xfId="23378"/>
    <cellStyle name="Normal 11 3 3 3 3 2 2" xfId="34977"/>
    <cellStyle name="Normal 11 3 3 3 3 3" xfId="34976"/>
    <cellStyle name="Normal 11 3 3 3 4" xfId="15627"/>
    <cellStyle name="Normal 11 3 3 3 4 2" xfId="34978"/>
    <cellStyle name="Normal 11 3 3 3 5" xfId="34973"/>
    <cellStyle name="Normal 11 3 3 3 6" xfId="3995"/>
    <cellStyle name="Normal 11 3 3 4" xfId="1327"/>
    <cellStyle name="Normal 11 3 3 4 2" xfId="18457"/>
    <cellStyle name="Normal 11 3 3 4 2 2" xfId="34980"/>
    <cellStyle name="Normal 11 3 3 4 3" xfId="34979"/>
    <cellStyle name="Normal 11 3 3 4 4" xfId="6826"/>
    <cellStyle name="Normal 11 3 3 5" xfId="10706"/>
    <cellStyle name="Normal 11 3 3 5 2" xfId="22332"/>
    <cellStyle name="Normal 11 3 3 5 2 2" xfId="34982"/>
    <cellStyle name="Normal 11 3 3 5 3" xfId="34981"/>
    <cellStyle name="Normal 11 3 3 6" xfId="14581"/>
    <cellStyle name="Normal 11 3 3 6 2" xfId="34983"/>
    <cellStyle name="Normal 11 3 3 7" xfId="34966"/>
    <cellStyle name="Normal 11 3 3 8" xfId="2817"/>
    <cellStyle name="Normal 11 3 4" xfId="610"/>
    <cellStyle name="Normal 11 3 4 2" xfId="861"/>
    <cellStyle name="Normal 11 3 4 2 2" xfId="1969"/>
    <cellStyle name="Normal 11 3 4 2 2 2" xfId="21502"/>
    <cellStyle name="Normal 11 3 4 2 2 2 2" xfId="34987"/>
    <cellStyle name="Normal 11 3 4 2 2 3" xfId="34986"/>
    <cellStyle name="Normal 11 3 4 2 2 4" xfId="9871"/>
    <cellStyle name="Normal 11 3 4 2 3" xfId="13751"/>
    <cellStyle name="Normal 11 3 4 2 3 2" xfId="25377"/>
    <cellStyle name="Normal 11 3 4 2 3 2 2" xfId="34989"/>
    <cellStyle name="Normal 11 3 4 2 3 3" xfId="34988"/>
    <cellStyle name="Normal 11 3 4 2 4" xfId="17626"/>
    <cellStyle name="Normal 11 3 4 2 4 2" xfId="34990"/>
    <cellStyle name="Normal 11 3 4 2 5" xfId="34985"/>
    <cellStyle name="Normal 11 3 4 2 6" xfId="5995"/>
    <cellStyle name="Normal 11 3 4 3" xfId="1112"/>
    <cellStyle name="Normal 11 3 4 3 2" xfId="1718"/>
    <cellStyle name="Normal 11 3 4 3 2 2" xfId="19721"/>
    <cellStyle name="Normal 11 3 4 3 2 2 2" xfId="34993"/>
    <cellStyle name="Normal 11 3 4 3 2 3" xfId="34992"/>
    <cellStyle name="Normal 11 3 4 3 2 4" xfId="8090"/>
    <cellStyle name="Normal 11 3 4 3 3" xfId="11970"/>
    <cellStyle name="Normal 11 3 4 3 3 2" xfId="23596"/>
    <cellStyle name="Normal 11 3 4 3 3 2 2" xfId="34995"/>
    <cellStyle name="Normal 11 3 4 3 3 3" xfId="34994"/>
    <cellStyle name="Normal 11 3 4 3 4" xfId="15845"/>
    <cellStyle name="Normal 11 3 4 3 4 2" xfId="34996"/>
    <cellStyle name="Normal 11 3 4 3 5" xfId="34991"/>
    <cellStyle name="Normal 11 3 4 3 6" xfId="4213"/>
    <cellStyle name="Normal 11 3 4 4" xfId="1363"/>
    <cellStyle name="Normal 11 3 4 4 2" xfId="18762"/>
    <cellStyle name="Normal 11 3 4 4 2 2" xfId="34998"/>
    <cellStyle name="Normal 11 3 4 4 3" xfId="34997"/>
    <cellStyle name="Normal 11 3 4 4 4" xfId="7131"/>
    <cellStyle name="Normal 11 3 4 5" xfId="11011"/>
    <cellStyle name="Normal 11 3 4 5 2" xfId="22637"/>
    <cellStyle name="Normal 11 3 4 5 2 2" xfId="35000"/>
    <cellStyle name="Normal 11 3 4 5 3" xfId="34999"/>
    <cellStyle name="Normal 11 3 4 6" xfId="14886"/>
    <cellStyle name="Normal 11 3 4 6 2" xfId="35001"/>
    <cellStyle name="Normal 11 3 4 7" xfId="34984"/>
    <cellStyle name="Normal 11 3 4 8" xfId="3254"/>
    <cellStyle name="Normal 11 3 5" xfId="753"/>
    <cellStyle name="Normal 11 3 5 2" xfId="1861"/>
    <cellStyle name="Normal 11 3 5 2 2" xfId="19935"/>
    <cellStyle name="Normal 11 3 5 2 2 2" xfId="35004"/>
    <cellStyle name="Normal 11 3 5 2 3" xfId="35003"/>
    <cellStyle name="Normal 11 3 5 2 4" xfId="8304"/>
    <cellStyle name="Normal 11 3 5 3" xfId="12184"/>
    <cellStyle name="Normal 11 3 5 3 2" xfId="23810"/>
    <cellStyle name="Normal 11 3 5 3 2 2" xfId="35006"/>
    <cellStyle name="Normal 11 3 5 3 3" xfId="35005"/>
    <cellStyle name="Normal 11 3 5 4" xfId="16059"/>
    <cellStyle name="Normal 11 3 5 4 2" xfId="35007"/>
    <cellStyle name="Normal 11 3 5 5" xfId="35002"/>
    <cellStyle name="Normal 11 3 5 6" xfId="4427"/>
    <cellStyle name="Normal 11 3 6" xfId="1004"/>
    <cellStyle name="Normal 11 3 6 2" xfId="1610"/>
    <cellStyle name="Normal 11 3 6 2 2" xfId="20284"/>
    <cellStyle name="Normal 11 3 6 2 2 2" xfId="35010"/>
    <cellStyle name="Normal 11 3 6 2 3" xfId="35009"/>
    <cellStyle name="Normal 11 3 6 2 4" xfId="8653"/>
    <cellStyle name="Normal 11 3 6 3" xfId="12533"/>
    <cellStyle name="Normal 11 3 6 3 2" xfId="24159"/>
    <cellStyle name="Normal 11 3 6 3 2 2" xfId="35012"/>
    <cellStyle name="Normal 11 3 6 3 3" xfId="35011"/>
    <cellStyle name="Normal 11 3 6 4" xfId="16408"/>
    <cellStyle name="Normal 11 3 6 4 2" xfId="35013"/>
    <cellStyle name="Normal 11 3 6 5" xfId="35008"/>
    <cellStyle name="Normal 11 3 6 6" xfId="4776"/>
    <cellStyle name="Normal 11 3 7" xfId="1255"/>
    <cellStyle name="Normal 11 3 7 2" xfId="9001"/>
    <cellStyle name="Normal 11 3 7 2 2" xfId="20632"/>
    <cellStyle name="Normal 11 3 7 2 2 2" xfId="35016"/>
    <cellStyle name="Normal 11 3 7 2 3" xfId="35015"/>
    <cellStyle name="Normal 11 3 7 3" xfId="12881"/>
    <cellStyle name="Normal 11 3 7 3 2" xfId="24507"/>
    <cellStyle name="Normal 11 3 7 3 2 2" xfId="35018"/>
    <cellStyle name="Normal 11 3 7 3 3" xfId="35017"/>
    <cellStyle name="Normal 11 3 7 4" xfId="16756"/>
    <cellStyle name="Normal 11 3 7 4 2" xfId="35019"/>
    <cellStyle name="Normal 11 3 7 5" xfId="35014"/>
    <cellStyle name="Normal 11 3 7 6" xfId="5125"/>
    <cellStyle name="Normal 11 3 8" xfId="5418"/>
    <cellStyle name="Normal 11 3 8 2" xfId="9294"/>
    <cellStyle name="Normal 11 3 8 2 2" xfId="20925"/>
    <cellStyle name="Normal 11 3 8 2 2 2" xfId="35022"/>
    <cellStyle name="Normal 11 3 8 2 3" xfId="35021"/>
    <cellStyle name="Normal 11 3 8 3" xfId="13174"/>
    <cellStyle name="Normal 11 3 8 3 2" xfId="24800"/>
    <cellStyle name="Normal 11 3 8 3 2 2" xfId="35024"/>
    <cellStyle name="Normal 11 3 8 3 3" xfId="35023"/>
    <cellStyle name="Normal 11 3 8 4" xfId="17049"/>
    <cellStyle name="Normal 11 3 8 4 2" xfId="35025"/>
    <cellStyle name="Normal 11 3 8 5" xfId="35020"/>
    <cellStyle name="Normal 11 3 9" xfId="3597"/>
    <cellStyle name="Normal 11 3 9 2" xfId="7474"/>
    <cellStyle name="Normal 11 3 9 2 2" xfId="19105"/>
    <cellStyle name="Normal 11 3 9 2 2 2" xfId="35028"/>
    <cellStyle name="Normal 11 3 9 2 3" xfId="35027"/>
    <cellStyle name="Normal 11 3 9 3" xfId="11354"/>
    <cellStyle name="Normal 11 3 9 3 2" xfId="22980"/>
    <cellStyle name="Normal 11 3 9 3 2 2" xfId="35030"/>
    <cellStyle name="Normal 11 3 9 3 3" xfId="35029"/>
    <cellStyle name="Normal 11 3 9 4" xfId="15229"/>
    <cellStyle name="Normal 11 3 9 4 2" xfId="35031"/>
    <cellStyle name="Normal 11 3 9 5" xfId="35026"/>
    <cellStyle name="Normal 11 4" xfId="232"/>
    <cellStyle name="Normal 11 4 10" xfId="6641"/>
    <cellStyle name="Normal 11 4 10 2" xfId="18272"/>
    <cellStyle name="Normal 11 4 10 2 2" xfId="35034"/>
    <cellStyle name="Normal 11 4 10 3" xfId="35033"/>
    <cellStyle name="Normal 11 4 11" xfId="10521"/>
    <cellStyle name="Normal 11 4 11 2" xfId="22147"/>
    <cellStyle name="Normal 11 4 11 2 2" xfId="35036"/>
    <cellStyle name="Normal 11 4 11 3" xfId="35035"/>
    <cellStyle name="Normal 11 4 12" xfId="14396"/>
    <cellStyle name="Normal 11 4 12 2" xfId="35037"/>
    <cellStyle name="Normal 11 4 13" xfId="35032"/>
    <cellStyle name="Normal 11 4 14" xfId="2438"/>
    <cellStyle name="Normal 11 4 2" xfId="759"/>
    <cellStyle name="Normal 11 4 2 2" xfId="1867"/>
    <cellStyle name="Normal 11 4 2 2 2" xfId="9568"/>
    <cellStyle name="Normal 11 4 2 2 2 2" xfId="21199"/>
    <cellStyle name="Normal 11 4 2 2 2 2 2" xfId="35041"/>
    <cellStyle name="Normal 11 4 2 2 2 3" xfId="35040"/>
    <cellStyle name="Normal 11 4 2 2 3" xfId="13448"/>
    <cellStyle name="Normal 11 4 2 2 3 2" xfId="25074"/>
    <cellStyle name="Normal 11 4 2 2 3 2 2" xfId="35043"/>
    <cellStyle name="Normal 11 4 2 2 3 3" xfId="35042"/>
    <cellStyle name="Normal 11 4 2 2 4" xfId="17323"/>
    <cellStyle name="Normal 11 4 2 2 4 2" xfId="35044"/>
    <cellStyle name="Normal 11 4 2 2 5" xfId="35039"/>
    <cellStyle name="Normal 11 4 2 2 6" xfId="5692"/>
    <cellStyle name="Normal 11 4 2 3" xfId="3997"/>
    <cellStyle name="Normal 11 4 2 3 2" xfId="7874"/>
    <cellStyle name="Normal 11 4 2 3 2 2" xfId="19505"/>
    <cellStyle name="Normal 11 4 2 3 2 2 2" xfId="35047"/>
    <cellStyle name="Normal 11 4 2 3 2 3" xfId="35046"/>
    <cellStyle name="Normal 11 4 2 3 3" xfId="11754"/>
    <cellStyle name="Normal 11 4 2 3 3 2" xfId="23380"/>
    <cellStyle name="Normal 11 4 2 3 3 2 2" xfId="35049"/>
    <cellStyle name="Normal 11 4 2 3 3 3" xfId="35048"/>
    <cellStyle name="Normal 11 4 2 3 4" xfId="15629"/>
    <cellStyle name="Normal 11 4 2 3 4 2" xfId="35050"/>
    <cellStyle name="Normal 11 4 2 3 5" xfId="35045"/>
    <cellStyle name="Normal 11 4 2 4" xfId="6828"/>
    <cellStyle name="Normal 11 4 2 4 2" xfId="18459"/>
    <cellStyle name="Normal 11 4 2 4 2 2" xfId="35052"/>
    <cellStyle name="Normal 11 4 2 4 3" xfId="35051"/>
    <cellStyle name="Normal 11 4 2 5" xfId="10708"/>
    <cellStyle name="Normal 11 4 2 5 2" xfId="22334"/>
    <cellStyle name="Normal 11 4 2 5 2 2" xfId="35054"/>
    <cellStyle name="Normal 11 4 2 5 3" xfId="35053"/>
    <cellStyle name="Normal 11 4 2 6" xfId="14583"/>
    <cellStyle name="Normal 11 4 2 6 2" xfId="35055"/>
    <cellStyle name="Normal 11 4 2 7" xfId="35038"/>
    <cellStyle name="Normal 11 4 2 8" xfId="2819"/>
    <cellStyle name="Normal 11 4 3" xfId="1010"/>
    <cellStyle name="Normal 11 4 3 2" xfId="1616"/>
    <cellStyle name="Normal 11 4 3 2 2" xfId="9975"/>
    <cellStyle name="Normal 11 4 3 2 2 2" xfId="21606"/>
    <cellStyle name="Normal 11 4 3 2 2 2 2" xfId="35059"/>
    <cellStyle name="Normal 11 4 3 2 2 3" xfId="35058"/>
    <cellStyle name="Normal 11 4 3 2 3" xfId="13855"/>
    <cellStyle name="Normal 11 4 3 2 3 2" xfId="25481"/>
    <cellStyle name="Normal 11 4 3 2 3 2 2" xfId="35061"/>
    <cellStyle name="Normal 11 4 3 2 3 3" xfId="35060"/>
    <cellStyle name="Normal 11 4 3 2 4" xfId="17730"/>
    <cellStyle name="Normal 11 4 3 2 4 2" xfId="35062"/>
    <cellStyle name="Normal 11 4 3 2 5" xfId="35057"/>
    <cellStyle name="Normal 11 4 3 2 6" xfId="6099"/>
    <cellStyle name="Normal 11 4 3 3" xfId="4215"/>
    <cellStyle name="Normal 11 4 3 3 2" xfId="8092"/>
    <cellStyle name="Normal 11 4 3 3 2 2" xfId="19723"/>
    <cellStyle name="Normal 11 4 3 3 2 2 2" xfId="35065"/>
    <cellStyle name="Normal 11 4 3 3 2 3" xfId="35064"/>
    <cellStyle name="Normal 11 4 3 3 3" xfId="11972"/>
    <cellStyle name="Normal 11 4 3 3 3 2" xfId="23598"/>
    <cellStyle name="Normal 11 4 3 3 3 2 2" xfId="35067"/>
    <cellStyle name="Normal 11 4 3 3 3 3" xfId="35066"/>
    <cellStyle name="Normal 11 4 3 3 4" xfId="15847"/>
    <cellStyle name="Normal 11 4 3 3 4 2" xfId="35068"/>
    <cellStyle name="Normal 11 4 3 3 5" xfId="35063"/>
    <cellStyle name="Normal 11 4 3 4" xfId="7235"/>
    <cellStyle name="Normal 11 4 3 4 2" xfId="18866"/>
    <cellStyle name="Normal 11 4 3 4 2 2" xfId="35070"/>
    <cellStyle name="Normal 11 4 3 4 3" xfId="35069"/>
    <cellStyle name="Normal 11 4 3 5" xfId="11115"/>
    <cellStyle name="Normal 11 4 3 5 2" xfId="22741"/>
    <cellStyle name="Normal 11 4 3 5 2 2" xfId="35072"/>
    <cellStyle name="Normal 11 4 3 5 3" xfId="35071"/>
    <cellStyle name="Normal 11 4 3 6" xfId="14990"/>
    <cellStyle name="Normal 11 4 3 6 2" xfId="35073"/>
    <cellStyle name="Normal 11 4 3 7" xfId="35056"/>
    <cellStyle name="Normal 11 4 3 8" xfId="3358"/>
    <cellStyle name="Normal 11 4 4" xfId="1261"/>
    <cellStyle name="Normal 11 4 4 2" xfId="8306"/>
    <cellStyle name="Normal 11 4 4 2 2" xfId="19937"/>
    <cellStyle name="Normal 11 4 4 2 2 2" xfId="35076"/>
    <cellStyle name="Normal 11 4 4 2 3" xfId="35075"/>
    <cellStyle name="Normal 11 4 4 3" xfId="12186"/>
    <cellStyle name="Normal 11 4 4 3 2" xfId="23812"/>
    <cellStyle name="Normal 11 4 4 3 2 2" xfId="35078"/>
    <cellStyle name="Normal 11 4 4 3 3" xfId="35077"/>
    <cellStyle name="Normal 11 4 4 4" xfId="16061"/>
    <cellStyle name="Normal 11 4 4 4 2" xfId="35079"/>
    <cellStyle name="Normal 11 4 4 5" xfId="35074"/>
    <cellStyle name="Normal 11 4 4 6" xfId="4429"/>
    <cellStyle name="Normal 11 4 5" xfId="4778"/>
    <cellStyle name="Normal 11 4 5 2" xfId="8655"/>
    <cellStyle name="Normal 11 4 5 2 2" xfId="20286"/>
    <cellStyle name="Normal 11 4 5 2 2 2" xfId="35082"/>
    <cellStyle name="Normal 11 4 5 2 3" xfId="35081"/>
    <cellStyle name="Normal 11 4 5 3" xfId="12535"/>
    <cellStyle name="Normal 11 4 5 3 2" xfId="24161"/>
    <cellStyle name="Normal 11 4 5 3 2 2" xfId="35084"/>
    <cellStyle name="Normal 11 4 5 3 3" xfId="35083"/>
    <cellStyle name="Normal 11 4 5 4" xfId="16410"/>
    <cellStyle name="Normal 11 4 5 4 2" xfId="35085"/>
    <cellStyle name="Normal 11 4 5 5" xfId="35080"/>
    <cellStyle name="Normal 11 4 6" xfId="5127"/>
    <cellStyle name="Normal 11 4 6 2" xfId="9003"/>
    <cellStyle name="Normal 11 4 6 2 2" xfId="20634"/>
    <cellStyle name="Normal 11 4 6 2 2 2" xfId="35088"/>
    <cellStyle name="Normal 11 4 6 2 3" xfId="35087"/>
    <cellStyle name="Normal 11 4 6 3" xfId="12883"/>
    <cellStyle name="Normal 11 4 6 3 2" xfId="24509"/>
    <cellStyle name="Normal 11 4 6 3 2 2" xfId="35090"/>
    <cellStyle name="Normal 11 4 6 3 3" xfId="35089"/>
    <cellStyle name="Normal 11 4 6 4" xfId="16758"/>
    <cellStyle name="Normal 11 4 6 4 2" xfId="35091"/>
    <cellStyle name="Normal 11 4 6 5" xfId="35086"/>
    <cellStyle name="Normal 11 4 7" xfId="5505"/>
    <cellStyle name="Normal 11 4 7 2" xfId="9381"/>
    <cellStyle name="Normal 11 4 7 2 2" xfId="21012"/>
    <cellStyle name="Normal 11 4 7 2 2 2" xfId="35094"/>
    <cellStyle name="Normal 11 4 7 2 3" xfId="35093"/>
    <cellStyle name="Normal 11 4 7 3" xfId="13261"/>
    <cellStyle name="Normal 11 4 7 3 2" xfId="24887"/>
    <cellStyle name="Normal 11 4 7 3 2 2" xfId="35096"/>
    <cellStyle name="Normal 11 4 7 3 3" xfId="35095"/>
    <cellStyle name="Normal 11 4 7 4" xfId="17136"/>
    <cellStyle name="Normal 11 4 7 4 2" xfId="35097"/>
    <cellStyle name="Normal 11 4 7 5" xfId="35092"/>
    <cellStyle name="Normal 11 4 8" xfId="3711"/>
    <cellStyle name="Normal 11 4 8 2" xfId="7588"/>
    <cellStyle name="Normal 11 4 8 2 2" xfId="19219"/>
    <cellStyle name="Normal 11 4 8 2 2 2" xfId="35100"/>
    <cellStyle name="Normal 11 4 8 2 3" xfId="35099"/>
    <cellStyle name="Normal 11 4 8 3" xfId="11468"/>
    <cellStyle name="Normal 11 4 8 3 2" xfId="23094"/>
    <cellStyle name="Normal 11 4 8 3 2 2" xfId="35102"/>
    <cellStyle name="Normal 11 4 8 3 3" xfId="35101"/>
    <cellStyle name="Normal 11 4 8 4" xfId="15343"/>
    <cellStyle name="Normal 11 4 8 4 2" xfId="35103"/>
    <cellStyle name="Normal 11 4 8 5" xfId="35098"/>
    <cellStyle name="Normal 11 4 9" xfId="6421"/>
    <cellStyle name="Normal 11 4 9 2" xfId="10297"/>
    <cellStyle name="Normal 11 4 9 2 2" xfId="21928"/>
    <cellStyle name="Normal 11 4 9 2 2 2" xfId="35106"/>
    <cellStyle name="Normal 11 4 9 2 3" xfId="35105"/>
    <cellStyle name="Normal 11 4 9 3" xfId="14177"/>
    <cellStyle name="Normal 11 4 9 3 2" xfId="25803"/>
    <cellStyle name="Normal 11 4 9 3 2 2" xfId="35108"/>
    <cellStyle name="Normal 11 4 9 3 3" xfId="35107"/>
    <cellStyle name="Normal 11 4 9 4" xfId="18052"/>
    <cellStyle name="Normal 11 4 9 4 2" xfId="35109"/>
    <cellStyle name="Normal 11 4 9 5" xfId="35104"/>
    <cellStyle name="Normal 11 5" xfId="375"/>
    <cellStyle name="Normal 11 5 2" xfId="795"/>
    <cellStyle name="Normal 11 5 2 2" xfId="1903"/>
    <cellStyle name="Normal 11 5 2 2 2" xfId="21192"/>
    <cellStyle name="Normal 11 5 2 2 2 2" xfId="35113"/>
    <cellStyle name="Normal 11 5 2 2 3" xfId="35112"/>
    <cellStyle name="Normal 11 5 2 2 4" xfId="9561"/>
    <cellStyle name="Normal 11 5 2 3" xfId="13441"/>
    <cellStyle name="Normal 11 5 2 3 2" xfId="25067"/>
    <cellStyle name="Normal 11 5 2 3 2 2" xfId="35115"/>
    <cellStyle name="Normal 11 5 2 3 3" xfId="35114"/>
    <cellStyle name="Normal 11 5 2 4" xfId="17316"/>
    <cellStyle name="Normal 11 5 2 4 2" xfId="35116"/>
    <cellStyle name="Normal 11 5 2 5" xfId="35111"/>
    <cellStyle name="Normal 11 5 2 6" xfId="5685"/>
    <cellStyle name="Normal 11 5 3" xfId="1046"/>
    <cellStyle name="Normal 11 5 3 2" xfId="1652"/>
    <cellStyle name="Normal 11 5 3 2 2" xfId="19498"/>
    <cellStyle name="Normal 11 5 3 2 2 2" xfId="35119"/>
    <cellStyle name="Normal 11 5 3 2 3" xfId="35118"/>
    <cellStyle name="Normal 11 5 3 2 4" xfId="7867"/>
    <cellStyle name="Normal 11 5 3 3" xfId="11747"/>
    <cellStyle name="Normal 11 5 3 3 2" xfId="23373"/>
    <cellStyle name="Normal 11 5 3 3 2 2" xfId="35121"/>
    <cellStyle name="Normal 11 5 3 3 3" xfId="35120"/>
    <cellStyle name="Normal 11 5 3 4" xfId="15622"/>
    <cellStyle name="Normal 11 5 3 4 2" xfId="35122"/>
    <cellStyle name="Normal 11 5 3 5" xfId="35117"/>
    <cellStyle name="Normal 11 5 3 6" xfId="3990"/>
    <cellStyle name="Normal 11 5 4" xfId="1297"/>
    <cellStyle name="Normal 11 5 4 2" xfId="18452"/>
    <cellStyle name="Normal 11 5 4 2 2" xfId="35124"/>
    <cellStyle name="Normal 11 5 4 3" xfId="35123"/>
    <cellStyle name="Normal 11 5 4 4" xfId="6821"/>
    <cellStyle name="Normal 11 5 5" xfId="10701"/>
    <cellStyle name="Normal 11 5 5 2" xfId="22327"/>
    <cellStyle name="Normal 11 5 5 2 2" xfId="35126"/>
    <cellStyle name="Normal 11 5 5 3" xfId="35125"/>
    <cellStyle name="Normal 11 5 6" xfId="14576"/>
    <cellStyle name="Normal 11 5 6 2" xfId="35127"/>
    <cellStyle name="Normal 11 5 7" xfId="35110"/>
    <cellStyle name="Normal 11 5 8" xfId="2812"/>
    <cellStyle name="Normal 11 6" xfId="518"/>
    <cellStyle name="Normal 11 6 2" xfId="831"/>
    <cellStyle name="Normal 11 6 2 2" xfId="1939"/>
    <cellStyle name="Normal 11 6 2 2 2" xfId="21443"/>
    <cellStyle name="Normal 11 6 2 2 2 2" xfId="35131"/>
    <cellStyle name="Normal 11 6 2 2 3" xfId="35130"/>
    <cellStyle name="Normal 11 6 2 2 4" xfId="9812"/>
    <cellStyle name="Normal 11 6 2 3" xfId="13692"/>
    <cellStyle name="Normal 11 6 2 3 2" xfId="25318"/>
    <cellStyle name="Normal 11 6 2 3 2 2" xfId="35133"/>
    <cellStyle name="Normal 11 6 2 3 3" xfId="35132"/>
    <cellStyle name="Normal 11 6 2 4" xfId="17567"/>
    <cellStyle name="Normal 11 6 2 4 2" xfId="35134"/>
    <cellStyle name="Normal 11 6 2 5" xfId="35129"/>
    <cellStyle name="Normal 11 6 2 6" xfId="5936"/>
    <cellStyle name="Normal 11 6 3" xfId="1082"/>
    <cellStyle name="Normal 11 6 3 2" xfId="1688"/>
    <cellStyle name="Normal 11 6 3 2 2" xfId="19716"/>
    <cellStyle name="Normal 11 6 3 2 2 2" xfId="35137"/>
    <cellStyle name="Normal 11 6 3 2 3" xfId="35136"/>
    <cellStyle name="Normal 11 6 3 2 4" xfId="8085"/>
    <cellStyle name="Normal 11 6 3 3" xfId="11965"/>
    <cellStyle name="Normal 11 6 3 3 2" xfId="23591"/>
    <cellStyle name="Normal 11 6 3 3 2 2" xfId="35139"/>
    <cellStyle name="Normal 11 6 3 3 3" xfId="35138"/>
    <cellStyle name="Normal 11 6 3 4" xfId="15840"/>
    <cellStyle name="Normal 11 6 3 4 2" xfId="35140"/>
    <cellStyle name="Normal 11 6 3 5" xfId="35135"/>
    <cellStyle name="Normal 11 6 3 6" xfId="4208"/>
    <cellStyle name="Normal 11 6 4" xfId="1333"/>
    <cellStyle name="Normal 11 6 4 2" xfId="18703"/>
    <cellStyle name="Normal 11 6 4 2 2" xfId="35142"/>
    <cellStyle name="Normal 11 6 4 3" xfId="35141"/>
    <cellStyle name="Normal 11 6 4 4" xfId="7072"/>
    <cellStyle name="Normal 11 6 5" xfId="10952"/>
    <cellStyle name="Normal 11 6 5 2" xfId="22578"/>
    <cellStyle name="Normal 11 6 5 2 2" xfId="35144"/>
    <cellStyle name="Normal 11 6 5 3" xfId="35143"/>
    <cellStyle name="Normal 11 6 6" xfId="14827"/>
    <cellStyle name="Normal 11 6 6 2" xfId="35145"/>
    <cellStyle name="Normal 11 6 7" xfId="35128"/>
    <cellStyle name="Normal 11 6 8" xfId="3195"/>
    <cellStyle name="Normal 11 7" xfId="661"/>
    <cellStyle name="Normal 11 7 2" xfId="1769"/>
    <cellStyle name="Normal 11 7 2 2" xfId="19930"/>
    <cellStyle name="Normal 11 7 2 2 2" xfId="35148"/>
    <cellStyle name="Normal 11 7 2 3" xfId="35147"/>
    <cellStyle name="Normal 11 7 2 4" xfId="8299"/>
    <cellStyle name="Normal 11 7 3" xfId="12179"/>
    <cellStyle name="Normal 11 7 3 2" xfId="23805"/>
    <cellStyle name="Normal 11 7 3 2 2" xfId="35150"/>
    <cellStyle name="Normal 11 7 3 3" xfId="35149"/>
    <cellStyle name="Normal 11 7 4" xfId="16054"/>
    <cellStyle name="Normal 11 7 4 2" xfId="35151"/>
    <cellStyle name="Normal 11 7 5" xfId="35146"/>
    <cellStyle name="Normal 11 7 6" xfId="4422"/>
    <cellStyle name="Normal 11 8" xfId="912"/>
    <cellStyle name="Normal 11 8 2" xfId="1516"/>
    <cellStyle name="Normal 11 8 2 2" xfId="20279"/>
    <cellStyle name="Normal 11 8 2 2 2" xfId="35154"/>
    <cellStyle name="Normal 11 8 2 3" xfId="35153"/>
    <cellStyle name="Normal 11 8 2 4" xfId="8648"/>
    <cellStyle name="Normal 11 8 3" xfId="12528"/>
    <cellStyle name="Normal 11 8 3 2" xfId="24154"/>
    <cellStyle name="Normal 11 8 3 2 2" xfId="35156"/>
    <cellStyle name="Normal 11 8 3 3" xfId="35155"/>
    <cellStyle name="Normal 11 8 4" xfId="16403"/>
    <cellStyle name="Normal 11 8 4 2" xfId="35157"/>
    <cellStyle name="Normal 11 8 5" xfId="35152"/>
    <cellStyle name="Normal 11 8 6" xfId="4771"/>
    <cellStyle name="Normal 11 9" xfId="1163"/>
    <cellStyle name="Normal 11 9 2" xfId="8996"/>
    <cellStyle name="Normal 11 9 2 2" xfId="20627"/>
    <cellStyle name="Normal 11 9 2 2 2" xfId="35160"/>
    <cellStyle name="Normal 11 9 2 3" xfId="35159"/>
    <cellStyle name="Normal 11 9 3" xfId="12876"/>
    <cellStyle name="Normal 11 9 3 2" xfId="24502"/>
    <cellStyle name="Normal 11 9 3 2 2" xfId="35162"/>
    <cellStyle name="Normal 11 9 3 3" xfId="35161"/>
    <cellStyle name="Normal 11 9 4" xfId="16751"/>
    <cellStyle name="Normal 11 9 4 2" xfId="35163"/>
    <cellStyle name="Normal 11 9 5" xfId="35158"/>
    <cellStyle name="Normal 11 9 6" xfId="5120"/>
    <cellStyle name="Normal 12" xfId="58"/>
    <cellStyle name="Normal 12 10" xfId="5367"/>
    <cellStyle name="Normal 12 10 2" xfId="9243"/>
    <cellStyle name="Normal 12 10 2 2" xfId="20874"/>
    <cellStyle name="Normal 12 10 2 2 2" xfId="35167"/>
    <cellStyle name="Normal 12 10 2 3" xfId="35166"/>
    <cellStyle name="Normal 12 10 3" xfId="13123"/>
    <cellStyle name="Normal 12 10 3 2" xfId="24749"/>
    <cellStyle name="Normal 12 10 3 2 2" xfId="35169"/>
    <cellStyle name="Normal 12 10 3 3" xfId="35168"/>
    <cellStyle name="Normal 12 10 4" xfId="16998"/>
    <cellStyle name="Normal 12 10 4 2" xfId="35170"/>
    <cellStyle name="Normal 12 10 5" xfId="35165"/>
    <cellStyle name="Normal 12 11" xfId="3542"/>
    <cellStyle name="Normal 12 11 2" xfId="7419"/>
    <cellStyle name="Normal 12 11 2 2" xfId="19050"/>
    <cellStyle name="Normal 12 11 2 2 2" xfId="35173"/>
    <cellStyle name="Normal 12 11 2 3" xfId="35172"/>
    <cellStyle name="Normal 12 11 3" xfId="11299"/>
    <cellStyle name="Normal 12 11 3 2" xfId="22925"/>
    <cellStyle name="Normal 12 11 3 2 2" xfId="35175"/>
    <cellStyle name="Normal 12 11 3 3" xfId="35174"/>
    <cellStyle name="Normal 12 11 4" xfId="15174"/>
    <cellStyle name="Normal 12 11 4 2" xfId="35176"/>
    <cellStyle name="Normal 12 11 5" xfId="35171"/>
    <cellStyle name="Normal 12 12" xfId="6283"/>
    <cellStyle name="Normal 12 12 2" xfId="10159"/>
    <cellStyle name="Normal 12 12 2 2" xfId="21790"/>
    <cellStyle name="Normal 12 12 2 2 2" xfId="35179"/>
    <cellStyle name="Normal 12 12 2 3" xfId="35178"/>
    <cellStyle name="Normal 12 12 3" xfId="14039"/>
    <cellStyle name="Normal 12 12 3 2" xfId="25665"/>
    <cellStyle name="Normal 12 12 3 2 2" xfId="35181"/>
    <cellStyle name="Normal 12 12 3 3" xfId="35180"/>
    <cellStyle name="Normal 12 12 4" xfId="17914"/>
    <cellStyle name="Normal 12 12 4 2" xfId="35182"/>
    <cellStyle name="Normal 12 12 5" xfId="35177"/>
    <cellStyle name="Normal 12 13" xfId="6503"/>
    <cellStyle name="Normal 12 13 2" xfId="18134"/>
    <cellStyle name="Normal 12 13 2 2" xfId="35184"/>
    <cellStyle name="Normal 12 13 3" xfId="35183"/>
    <cellStyle name="Normal 12 14" xfId="10383"/>
    <cellStyle name="Normal 12 14 2" xfId="22009"/>
    <cellStyle name="Normal 12 14 2 2" xfId="35186"/>
    <cellStyle name="Normal 12 14 3" xfId="35185"/>
    <cellStyle name="Normal 12 15" xfId="14258"/>
    <cellStyle name="Normal 12 15 2" xfId="35187"/>
    <cellStyle name="Normal 12 16" xfId="35164"/>
    <cellStyle name="Normal 12 17" xfId="2216"/>
    <cellStyle name="Normal 12 18" xfId="2151"/>
    <cellStyle name="Normal 12 2" xfId="87"/>
    <cellStyle name="Normal 12 2 10" xfId="3543"/>
    <cellStyle name="Normal 12 2 10 2" xfId="7420"/>
    <cellStyle name="Normal 12 2 10 2 2" xfId="19051"/>
    <cellStyle name="Normal 12 2 10 2 2 2" xfId="35191"/>
    <cellStyle name="Normal 12 2 10 2 3" xfId="35190"/>
    <cellStyle name="Normal 12 2 10 3" xfId="11300"/>
    <cellStyle name="Normal 12 2 10 3 2" xfId="22926"/>
    <cellStyle name="Normal 12 2 10 3 2 2" xfId="35193"/>
    <cellStyle name="Normal 12 2 10 3 3" xfId="35192"/>
    <cellStyle name="Normal 12 2 10 4" xfId="15175"/>
    <cellStyle name="Normal 12 2 10 4 2" xfId="35194"/>
    <cellStyle name="Normal 12 2 10 5" xfId="35189"/>
    <cellStyle name="Normal 12 2 11" xfId="6284"/>
    <cellStyle name="Normal 12 2 11 2" xfId="10160"/>
    <cellStyle name="Normal 12 2 11 2 2" xfId="21791"/>
    <cellStyle name="Normal 12 2 11 2 2 2" xfId="35197"/>
    <cellStyle name="Normal 12 2 11 2 3" xfId="35196"/>
    <cellStyle name="Normal 12 2 11 3" xfId="14040"/>
    <cellStyle name="Normal 12 2 11 3 2" xfId="25666"/>
    <cellStyle name="Normal 12 2 11 3 2 2" xfId="35199"/>
    <cellStyle name="Normal 12 2 11 3 3" xfId="35198"/>
    <cellStyle name="Normal 12 2 11 4" xfId="17915"/>
    <cellStyle name="Normal 12 2 11 4 2" xfId="35200"/>
    <cellStyle name="Normal 12 2 11 5" xfId="35195"/>
    <cellStyle name="Normal 12 2 12" xfId="6504"/>
    <cellStyle name="Normal 12 2 12 2" xfId="18135"/>
    <cellStyle name="Normal 12 2 12 2 2" xfId="35202"/>
    <cellStyle name="Normal 12 2 12 3" xfId="35201"/>
    <cellStyle name="Normal 12 2 13" xfId="10384"/>
    <cellStyle name="Normal 12 2 13 2" xfId="22010"/>
    <cellStyle name="Normal 12 2 13 2 2" xfId="35204"/>
    <cellStyle name="Normal 12 2 13 3" xfId="35203"/>
    <cellStyle name="Normal 12 2 14" xfId="14259"/>
    <cellStyle name="Normal 12 2 14 2" xfId="35205"/>
    <cellStyle name="Normal 12 2 15" xfId="35188"/>
    <cellStyle name="Normal 12 2 16" xfId="2217"/>
    <cellStyle name="Normal 12 2 2" xfId="258"/>
    <cellStyle name="Normal 12 2 2 10" xfId="6388"/>
    <cellStyle name="Normal 12 2 2 10 2" xfId="10264"/>
    <cellStyle name="Normal 12 2 2 10 2 2" xfId="21895"/>
    <cellStyle name="Normal 12 2 2 10 2 2 2" xfId="35209"/>
    <cellStyle name="Normal 12 2 2 10 2 3" xfId="35208"/>
    <cellStyle name="Normal 12 2 2 10 3" xfId="14144"/>
    <cellStyle name="Normal 12 2 2 10 3 2" xfId="25770"/>
    <cellStyle name="Normal 12 2 2 10 3 2 2" xfId="35211"/>
    <cellStyle name="Normal 12 2 2 10 3 3" xfId="35210"/>
    <cellStyle name="Normal 12 2 2 10 4" xfId="18019"/>
    <cellStyle name="Normal 12 2 2 10 4 2" xfId="35212"/>
    <cellStyle name="Normal 12 2 2 10 5" xfId="35207"/>
    <cellStyle name="Normal 12 2 2 11" xfId="6608"/>
    <cellStyle name="Normal 12 2 2 11 2" xfId="18239"/>
    <cellStyle name="Normal 12 2 2 11 2 2" xfId="35214"/>
    <cellStyle name="Normal 12 2 2 11 3" xfId="35213"/>
    <cellStyle name="Normal 12 2 2 12" xfId="10488"/>
    <cellStyle name="Normal 12 2 2 12 2" xfId="22114"/>
    <cellStyle name="Normal 12 2 2 12 2 2" xfId="35216"/>
    <cellStyle name="Normal 12 2 2 12 3" xfId="35215"/>
    <cellStyle name="Normal 12 2 2 13" xfId="14363"/>
    <cellStyle name="Normal 12 2 2 13 2" xfId="35217"/>
    <cellStyle name="Normal 12 2 2 14" xfId="35206"/>
    <cellStyle name="Normal 12 2 2 15" xfId="2339"/>
    <cellStyle name="Normal 12 2 2 2" xfId="785"/>
    <cellStyle name="Normal 12 2 2 2 10" xfId="6647"/>
    <cellStyle name="Normal 12 2 2 2 10 2" xfId="18278"/>
    <cellStyle name="Normal 12 2 2 2 10 2 2" xfId="35220"/>
    <cellStyle name="Normal 12 2 2 2 10 3" xfId="35219"/>
    <cellStyle name="Normal 12 2 2 2 11" xfId="10527"/>
    <cellStyle name="Normal 12 2 2 2 11 2" xfId="22153"/>
    <cellStyle name="Normal 12 2 2 2 11 2 2" xfId="35222"/>
    <cellStyle name="Normal 12 2 2 2 11 3" xfId="35221"/>
    <cellStyle name="Normal 12 2 2 2 12" xfId="14402"/>
    <cellStyle name="Normal 12 2 2 2 12 2" xfId="35223"/>
    <cellStyle name="Normal 12 2 2 2 13" xfId="35218"/>
    <cellStyle name="Normal 12 2 2 2 14" xfId="2444"/>
    <cellStyle name="Normal 12 2 2 2 2" xfId="1893"/>
    <cellStyle name="Normal 12 2 2 2 2 2" xfId="5696"/>
    <cellStyle name="Normal 12 2 2 2 2 2 2" xfId="9572"/>
    <cellStyle name="Normal 12 2 2 2 2 2 2 2" xfId="21203"/>
    <cellStyle name="Normal 12 2 2 2 2 2 2 2 2" xfId="35227"/>
    <cellStyle name="Normal 12 2 2 2 2 2 2 3" xfId="35226"/>
    <cellStyle name="Normal 12 2 2 2 2 2 3" xfId="13452"/>
    <cellStyle name="Normal 12 2 2 2 2 2 3 2" xfId="25078"/>
    <cellStyle name="Normal 12 2 2 2 2 2 3 2 2" xfId="35229"/>
    <cellStyle name="Normal 12 2 2 2 2 2 3 3" xfId="35228"/>
    <cellStyle name="Normal 12 2 2 2 2 2 4" xfId="17327"/>
    <cellStyle name="Normal 12 2 2 2 2 2 4 2" xfId="35230"/>
    <cellStyle name="Normal 12 2 2 2 2 2 5" xfId="35225"/>
    <cellStyle name="Normal 12 2 2 2 2 3" xfId="4001"/>
    <cellStyle name="Normal 12 2 2 2 2 3 2" xfId="7878"/>
    <cellStyle name="Normal 12 2 2 2 2 3 2 2" xfId="19509"/>
    <cellStyle name="Normal 12 2 2 2 2 3 2 2 2" xfId="35233"/>
    <cellStyle name="Normal 12 2 2 2 2 3 2 3" xfId="35232"/>
    <cellStyle name="Normal 12 2 2 2 2 3 3" xfId="11758"/>
    <cellStyle name="Normal 12 2 2 2 2 3 3 2" xfId="23384"/>
    <cellStyle name="Normal 12 2 2 2 2 3 3 2 2" xfId="35235"/>
    <cellStyle name="Normal 12 2 2 2 2 3 3 3" xfId="35234"/>
    <cellStyle name="Normal 12 2 2 2 2 3 4" xfId="15633"/>
    <cellStyle name="Normal 12 2 2 2 2 3 4 2" xfId="35236"/>
    <cellStyle name="Normal 12 2 2 2 2 3 5" xfId="35231"/>
    <cellStyle name="Normal 12 2 2 2 2 4" xfId="6832"/>
    <cellStyle name="Normal 12 2 2 2 2 4 2" xfId="18463"/>
    <cellStyle name="Normal 12 2 2 2 2 4 2 2" xfId="35238"/>
    <cellStyle name="Normal 12 2 2 2 2 4 3" xfId="35237"/>
    <cellStyle name="Normal 12 2 2 2 2 5" xfId="10712"/>
    <cellStyle name="Normal 12 2 2 2 2 5 2" xfId="22338"/>
    <cellStyle name="Normal 12 2 2 2 2 5 2 2" xfId="35240"/>
    <cellStyle name="Normal 12 2 2 2 2 5 3" xfId="35239"/>
    <cellStyle name="Normal 12 2 2 2 2 6" xfId="14587"/>
    <cellStyle name="Normal 12 2 2 2 2 6 2" xfId="35241"/>
    <cellStyle name="Normal 12 2 2 2 2 7" xfId="35224"/>
    <cellStyle name="Normal 12 2 2 2 2 8" xfId="2823"/>
    <cellStyle name="Normal 12 2 2 2 3" xfId="3364"/>
    <cellStyle name="Normal 12 2 2 2 3 2" xfId="6105"/>
    <cellStyle name="Normal 12 2 2 2 3 2 2" xfId="9981"/>
    <cellStyle name="Normal 12 2 2 2 3 2 2 2" xfId="21612"/>
    <cellStyle name="Normal 12 2 2 2 3 2 2 2 2" xfId="35245"/>
    <cellStyle name="Normal 12 2 2 2 3 2 2 3" xfId="35244"/>
    <cellStyle name="Normal 12 2 2 2 3 2 3" xfId="13861"/>
    <cellStyle name="Normal 12 2 2 2 3 2 3 2" xfId="25487"/>
    <cellStyle name="Normal 12 2 2 2 3 2 3 2 2" xfId="35247"/>
    <cellStyle name="Normal 12 2 2 2 3 2 3 3" xfId="35246"/>
    <cellStyle name="Normal 12 2 2 2 3 2 4" xfId="17736"/>
    <cellStyle name="Normal 12 2 2 2 3 2 4 2" xfId="35248"/>
    <cellStyle name="Normal 12 2 2 2 3 2 5" xfId="35243"/>
    <cellStyle name="Normal 12 2 2 2 3 3" xfId="4219"/>
    <cellStyle name="Normal 12 2 2 2 3 3 2" xfId="8096"/>
    <cellStyle name="Normal 12 2 2 2 3 3 2 2" xfId="19727"/>
    <cellStyle name="Normal 12 2 2 2 3 3 2 2 2" xfId="35251"/>
    <cellStyle name="Normal 12 2 2 2 3 3 2 3" xfId="35250"/>
    <cellStyle name="Normal 12 2 2 2 3 3 3" xfId="11976"/>
    <cellStyle name="Normal 12 2 2 2 3 3 3 2" xfId="23602"/>
    <cellStyle name="Normal 12 2 2 2 3 3 3 2 2" xfId="35253"/>
    <cellStyle name="Normal 12 2 2 2 3 3 3 3" xfId="35252"/>
    <cellStyle name="Normal 12 2 2 2 3 3 4" xfId="15851"/>
    <cellStyle name="Normal 12 2 2 2 3 3 4 2" xfId="35254"/>
    <cellStyle name="Normal 12 2 2 2 3 3 5" xfId="35249"/>
    <cellStyle name="Normal 12 2 2 2 3 4" xfId="7241"/>
    <cellStyle name="Normal 12 2 2 2 3 4 2" xfId="18872"/>
    <cellStyle name="Normal 12 2 2 2 3 4 2 2" xfId="35256"/>
    <cellStyle name="Normal 12 2 2 2 3 4 3" xfId="35255"/>
    <cellStyle name="Normal 12 2 2 2 3 5" xfId="11121"/>
    <cellStyle name="Normal 12 2 2 2 3 5 2" xfId="22747"/>
    <cellStyle name="Normal 12 2 2 2 3 5 2 2" xfId="35258"/>
    <cellStyle name="Normal 12 2 2 2 3 5 3" xfId="35257"/>
    <cellStyle name="Normal 12 2 2 2 3 6" xfId="14996"/>
    <cellStyle name="Normal 12 2 2 2 3 6 2" xfId="35259"/>
    <cellStyle name="Normal 12 2 2 2 3 7" xfId="35242"/>
    <cellStyle name="Normal 12 2 2 2 4" xfId="4433"/>
    <cellStyle name="Normal 12 2 2 2 4 2" xfId="8310"/>
    <cellStyle name="Normal 12 2 2 2 4 2 2" xfId="19941"/>
    <cellStyle name="Normal 12 2 2 2 4 2 2 2" xfId="35262"/>
    <cellStyle name="Normal 12 2 2 2 4 2 3" xfId="35261"/>
    <cellStyle name="Normal 12 2 2 2 4 3" xfId="12190"/>
    <cellStyle name="Normal 12 2 2 2 4 3 2" xfId="23816"/>
    <cellStyle name="Normal 12 2 2 2 4 3 2 2" xfId="35264"/>
    <cellStyle name="Normal 12 2 2 2 4 3 3" xfId="35263"/>
    <cellStyle name="Normal 12 2 2 2 4 4" xfId="16065"/>
    <cellStyle name="Normal 12 2 2 2 4 4 2" xfId="35265"/>
    <cellStyle name="Normal 12 2 2 2 4 5" xfId="35260"/>
    <cellStyle name="Normal 12 2 2 2 5" xfId="4782"/>
    <cellStyle name="Normal 12 2 2 2 5 2" xfId="8659"/>
    <cellStyle name="Normal 12 2 2 2 5 2 2" xfId="20290"/>
    <cellStyle name="Normal 12 2 2 2 5 2 2 2" xfId="35268"/>
    <cellStyle name="Normal 12 2 2 2 5 2 3" xfId="35267"/>
    <cellStyle name="Normal 12 2 2 2 5 3" xfId="12539"/>
    <cellStyle name="Normal 12 2 2 2 5 3 2" xfId="24165"/>
    <cellStyle name="Normal 12 2 2 2 5 3 2 2" xfId="35270"/>
    <cellStyle name="Normal 12 2 2 2 5 3 3" xfId="35269"/>
    <cellStyle name="Normal 12 2 2 2 5 4" xfId="16414"/>
    <cellStyle name="Normal 12 2 2 2 5 4 2" xfId="35271"/>
    <cellStyle name="Normal 12 2 2 2 5 5" xfId="35266"/>
    <cellStyle name="Normal 12 2 2 2 6" xfId="5131"/>
    <cellStyle name="Normal 12 2 2 2 6 2" xfId="9007"/>
    <cellStyle name="Normal 12 2 2 2 6 2 2" xfId="20638"/>
    <cellStyle name="Normal 12 2 2 2 6 2 2 2" xfId="35274"/>
    <cellStyle name="Normal 12 2 2 2 6 2 3" xfId="35273"/>
    <cellStyle name="Normal 12 2 2 2 6 3" xfId="12887"/>
    <cellStyle name="Normal 12 2 2 2 6 3 2" xfId="24513"/>
    <cellStyle name="Normal 12 2 2 2 6 3 2 2" xfId="35276"/>
    <cellStyle name="Normal 12 2 2 2 6 3 3" xfId="35275"/>
    <cellStyle name="Normal 12 2 2 2 6 4" xfId="16762"/>
    <cellStyle name="Normal 12 2 2 2 6 4 2" xfId="35277"/>
    <cellStyle name="Normal 12 2 2 2 6 5" xfId="35272"/>
    <cellStyle name="Normal 12 2 2 2 7" xfId="5511"/>
    <cellStyle name="Normal 12 2 2 2 7 2" xfId="9387"/>
    <cellStyle name="Normal 12 2 2 2 7 2 2" xfId="21018"/>
    <cellStyle name="Normal 12 2 2 2 7 2 2 2" xfId="35280"/>
    <cellStyle name="Normal 12 2 2 2 7 2 3" xfId="35279"/>
    <cellStyle name="Normal 12 2 2 2 7 3" xfId="13267"/>
    <cellStyle name="Normal 12 2 2 2 7 3 2" xfId="24893"/>
    <cellStyle name="Normal 12 2 2 2 7 3 2 2" xfId="35282"/>
    <cellStyle name="Normal 12 2 2 2 7 3 3" xfId="35281"/>
    <cellStyle name="Normal 12 2 2 2 7 4" xfId="17142"/>
    <cellStyle name="Normal 12 2 2 2 7 4 2" xfId="35283"/>
    <cellStyle name="Normal 12 2 2 2 7 5" xfId="35278"/>
    <cellStyle name="Normal 12 2 2 2 8" xfId="3818"/>
    <cellStyle name="Normal 12 2 2 2 8 2" xfId="7695"/>
    <cellStyle name="Normal 12 2 2 2 8 2 2" xfId="19326"/>
    <cellStyle name="Normal 12 2 2 2 8 2 2 2" xfId="35286"/>
    <cellStyle name="Normal 12 2 2 2 8 2 3" xfId="35285"/>
    <cellStyle name="Normal 12 2 2 2 8 3" xfId="11575"/>
    <cellStyle name="Normal 12 2 2 2 8 3 2" xfId="23201"/>
    <cellStyle name="Normal 12 2 2 2 8 3 2 2" xfId="35288"/>
    <cellStyle name="Normal 12 2 2 2 8 3 3" xfId="35287"/>
    <cellStyle name="Normal 12 2 2 2 8 4" xfId="15450"/>
    <cellStyle name="Normal 12 2 2 2 8 4 2" xfId="35289"/>
    <cellStyle name="Normal 12 2 2 2 8 5" xfId="35284"/>
    <cellStyle name="Normal 12 2 2 2 9" xfId="6427"/>
    <cellStyle name="Normal 12 2 2 2 9 2" xfId="10303"/>
    <cellStyle name="Normal 12 2 2 2 9 2 2" xfId="21934"/>
    <cellStyle name="Normal 12 2 2 2 9 2 2 2" xfId="35292"/>
    <cellStyle name="Normal 12 2 2 2 9 2 3" xfId="35291"/>
    <cellStyle name="Normal 12 2 2 2 9 3" xfId="14183"/>
    <cellStyle name="Normal 12 2 2 2 9 3 2" xfId="25809"/>
    <cellStyle name="Normal 12 2 2 2 9 3 2 2" xfId="35294"/>
    <cellStyle name="Normal 12 2 2 2 9 3 3" xfId="35293"/>
    <cellStyle name="Normal 12 2 2 2 9 4" xfId="18058"/>
    <cellStyle name="Normal 12 2 2 2 9 4 2" xfId="35295"/>
    <cellStyle name="Normal 12 2 2 2 9 5" xfId="35290"/>
    <cellStyle name="Normal 12 2 2 3" xfId="1036"/>
    <cellStyle name="Normal 12 2 2 3 2" xfId="1642"/>
    <cellStyle name="Normal 12 2 2 3 2 2" xfId="9571"/>
    <cellStyle name="Normal 12 2 2 3 2 2 2" xfId="21202"/>
    <cellStyle name="Normal 12 2 2 3 2 2 2 2" xfId="35299"/>
    <cellStyle name="Normal 12 2 2 3 2 2 3" xfId="35298"/>
    <cellStyle name="Normal 12 2 2 3 2 3" xfId="13451"/>
    <cellStyle name="Normal 12 2 2 3 2 3 2" xfId="25077"/>
    <cellStyle name="Normal 12 2 2 3 2 3 2 2" xfId="35301"/>
    <cellStyle name="Normal 12 2 2 3 2 3 3" xfId="35300"/>
    <cellStyle name="Normal 12 2 2 3 2 4" xfId="17326"/>
    <cellStyle name="Normal 12 2 2 3 2 4 2" xfId="35302"/>
    <cellStyle name="Normal 12 2 2 3 2 5" xfId="35297"/>
    <cellStyle name="Normal 12 2 2 3 2 6" xfId="5695"/>
    <cellStyle name="Normal 12 2 2 3 3" xfId="4000"/>
    <cellStyle name="Normal 12 2 2 3 3 2" xfId="7877"/>
    <cellStyle name="Normal 12 2 2 3 3 2 2" xfId="19508"/>
    <cellStyle name="Normal 12 2 2 3 3 2 2 2" xfId="35305"/>
    <cellStyle name="Normal 12 2 2 3 3 2 3" xfId="35304"/>
    <cellStyle name="Normal 12 2 2 3 3 3" xfId="11757"/>
    <cellStyle name="Normal 12 2 2 3 3 3 2" xfId="23383"/>
    <cellStyle name="Normal 12 2 2 3 3 3 2 2" xfId="35307"/>
    <cellStyle name="Normal 12 2 2 3 3 3 3" xfId="35306"/>
    <cellStyle name="Normal 12 2 2 3 3 4" xfId="15632"/>
    <cellStyle name="Normal 12 2 2 3 3 4 2" xfId="35308"/>
    <cellStyle name="Normal 12 2 2 3 3 5" xfId="35303"/>
    <cellStyle name="Normal 12 2 2 3 4" xfId="6831"/>
    <cellStyle name="Normal 12 2 2 3 4 2" xfId="18462"/>
    <cellStyle name="Normal 12 2 2 3 4 2 2" xfId="35310"/>
    <cellStyle name="Normal 12 2 2 3 4 3" xfId="35309"/>
    <cellStyle name="Normal 12 2 2 3 5" xfId="10711"/>
    <cellStyle name="Normal 12 2 2 3 5 2" xfId="22337"/>
    <cellStyle name="Normal 12 2 2 3 5 2 2" xfId="35312"/>
    <cellStyle name="Normal 12 2 2 3 5 3" xfId="35311"/>
    <cellStyle name="Normal 12 2 2 3 6" xfId="14586"/>
    <cellStyle name="Normal 12 2 2 3 6 2" xfId="35313"/>
    <cellStyle name="Normal 12 2 2 3 7" xfId="35296"/>
    <cellStyle name="Normal 12 2 2 3 8" xfId="2822"/>
    <cellStyle name="Normal 12 2 2 4" xfId="1287"/>
    <cellStyle name="Normal 12 2 2 4 2" xfId="6049"/>
    <cellStyle name="Normal 12 2 2 4 2 2" xfId="9925"/>
    <cellStyle name="Normal 12 2 2 4 2 2 2" xfId="21556"/>
    <cellStyle name="Normal 12 2 2 4 2 2 2 2" xfId="35317"/>
    <cellStyle name="Normal 12 2 2 4 2 2 3" xfId="35316"/>
    <cellStyle name="Normal 12 2 2 4 2 3" xfId="13805"/>
    <cellStyle name="Normal 12 2 2 4 2 3 2" xfId="25431"/>
    <cellStyle name="Normal 12 2 2 4 2 3 2 2" xfId="35319"/>
    <cellStyle name="Normal 12 2 2 4 2 3 3" xfId="35318"/>
    <cellStyle name="Normal 12 2 2 4 2 4" xfId="17680"/>
    <cellStyle name="Normal 12 2 2 4 2 4 2" xfId="35320"/>
    <cellStyle name="Normal 12 2 2 4 2 5" xfId="35315"/>
    <cellStyle name="Normal 12 2 2 4 3" xfId="4218"/>
    <cellStyle name="Normal 12 2 2 4 3 2" xfId="8095"/>
    <cellStyle name="Normal 12 2 2 4 3 2 2" xfId="19726"/>
    <cellStyle name="Normal 12 2 2 4 3 2 2 2" xfId="35323"/>
    <cellStyle name="Normal 12 2 2 4 3 2 3" xfId="35322"/>
    <cellStyle name="Normal 12 2 2 4 3 3" xfId="11975"/>
    <cellStyle name="Normal 12 2 2 4 3 3 2" xfId="23601"/>
    <cellStyle name="Normal 12 2 2 4 3 3 2 2" xfId="35325"/>
    <cellStyle name="Normal 12 2 2 4 3 3 3" xfId="35324"/>
    <cellStyle name="Normal 12 2 2 4 3 4" xfId="15850"/>
    <cellStyle name="Normal 12 2 2 4 3 4 2" xfId="35326"/>
    <cellStyle name="Normal 12 2 2 4 3 5" xfId="35321"/>
    <cellStyle name="Normal 12 2 2 4 4" xfId="7185"/>
    <cellStyle name="Normal 12 2 2 4 4 2" xfId="18816"/>
    <cellStyle name="Normal 12 2 2 4 4 2 2" xfId="35328"/>
    <cellStyle name="Normal 12 2 2 4 4 3" xfId="35327"/>
    <cellStyle name="Normal 12 2 2 4 5" xfId="11065"/>
    <cellStyle name="Normal 12 2 2 4 5 2" xfId="22691"/>
    <cellStyle name="Normal 12 2 2 4 5 2 2" xfId="35330"/>
    <cellStyle name="Normal 12 2 2 4 5 3" xfId="35329"/>
    <cellStyle name="Normal 12 2 2 4 6" xfId="14940"/>
    <cellStyle name="Normal 12 2 2 4 6 2" xfId="35331"/>
    <cellStyle name="Normal 12 2 2 4 7" xfId="35314"/>
    <cellStyle name="Normal 12 2 2 4 8" xfId="3308"/>
    <cellStyle name="Normal 12 2 2 5" xfId="4432"/>
    <cellStyle name="Normal 12 2 2 5 2" xfId="8309"/>
    <cellStyle name="Normal 12 2 2 5 2 2" xfId="19940"/>
    <cellStyle name="Normal 12 2 2 5 2 2 2" xfId="35334"/>
    <cellStyle name="Normal 12 2 2 5 2 3" xfId="35333"/>
    <cellStyle name="Normal 12 2 2 5 3" xfId="12189"/>
    <cellStyle name="Normal 12 2 2 5 3 2" xfId="23815"/>
    <cellStyle name="Normal 12 2 2 5 3 2 2" xfId="35336"/>
    <cellStyle name="Normal 12 2 2 5 3 3" xfId="35335"/>
    <cellStyle name="Normal 12 2 2 5 4" xfId="16064"/>
    <cellStyle name="Normal 12 2 2 5 4 2" xfId="35337"/>
    <cellStyle name="Normal 12 2 2 5 5" xfId="35332"/>
    <cellStyle name="Normal 12 2 2 6" xfId="4781"/>
    <cellStyle name="Normal 12 2 2 6 2" xfId="8658"/>
    <cellStyle name="Normal 12 2 2 6 2 2" xfId="20289"/>
    <cellStyle name="Normal 12 2 2 6 2 2 2" xfId="35340"/>
    <cellStyle name="Normal 12 2 2 6 2 3" xfId="35339"/>
    <cellStyle name="Normal 12 2 2 6 3" xfId="12538"/>
    <cellStyle name="Normal 12 2 2 6 3 2" xfId="24164"/>
    <cellStyle name="Normal 12 2 2 6 3 2 2" xfId="35342"/>
    <cellStyle name="Normal 12 2 2 6 3 3" xfId="35341"/>
    <cellStyle name="Normal 12 2 2 6 4" xfId="16413"/>
    <cellStyle name="Normal 12 2 2 6 4 2" xfId="35343"/>
    <cellStyle name="Normal 12 2 2 6 5" xfId="35338"/>
    <cellStyle name="Normal 12 2 2 7" xfId="5130"/>
    <cellStyle name="Normal 12 2 2 7 2" xfId="9006"/>
    <cellStyle name="Normal 12 2 2 7 2 2" xfId="20637"/>
    <cellStyle name="Normal 12 2 2 7 2 2 2" xfId="35346"/>
    <cellStyle name="Normal 12 2 2 7 2 3" xfId="35345"/>
    <cellStyle name="Normal 12 2 2 7 3" xfId="12886"/>
    <cellStyle name="Normal 12 2 2 7 3 2" xfId="24512"/>
    <cellStyle name="Normal 12 2 2 7 3 2 2" xfId="35348"/>
    <cellStyle name="Normal 12 2 2 7 3 3" xfId="35347"/>
    <cellStyle name="Normal 12 2 2 7 4" xfId="16761"/>
    <cellStyle name="Normal 12 2 2 7 4 2" xfId="35349"/>
    <cellStyle name="Normal 12 2 2 7 5" xfId="35344"/>
    <cellStyle name="Normal 12 2 2 8" xfId="5472"/>
    <cellStyle name="Normal 12 2 2 8 2" xfId="9348"/>
    <cellStyle name="Normal 12 2 2 8 2 2" xfId="20979"/>
    <cellStyle name="Normal 12 2 2 8 2 2 2" xfId="35352"/>
    <cellStyle name="Normal 12 2 2 8 2 3" xfId="35351"/>
    <cellStyle name="Normal 12 2 2 8 3" xfId="13228"/>
    <cellStyle name="Normal 12 2 2 8 3 2" xfId="24854"/>
    <cellStyle name="Normal 12 2 2 8 3 2 2" xfId="35354"/>
    <cellStyle name="Normal 12 2 2 8 3 3" xfId="35353"/>
    <cellStyle name="Normal 12 2 2 8 4" xfId="17103"/>
    <cellStyle name="Normal 12 2 2 8 4 2" xfId="35355"/>
    <cellStyle name="Normal 12 2 2 8 5" xfId="35350"/>
    <cellStyle name="Normal 12 2 2 9" xfId="3651"/>
    <cellStyle name="Normal 12 2 2 9 2" xfId="7528"/>
    <cellStyle name="Normal 12 2 2 9 2 2" xfId="19159"/>
    <cellStyle name="Normal 12 2 2 9 2 2 2" xfId="35358"/>
    <cellStyle name="Normal 12 2 2 9 2 3" xfId="35357"/>
    <cellStyle name="Normal 12 2 2 9 3" xfId="11408"/>
    <cellStyle name="Normal 12 2 2 9 3 2" xfId="23034"/>
    <cellStyle name="Normal 12 2 2 9 3 2 2" xfId="35360"/>
    <cellStyle name="Normal 12 2 2 9 3 3" xfId="35359"/>
    <cellStyle name="Normal 12 2 2 9 4" xfId="15283"/>
    <cellStyle name="Normal 12 2 2 9 4 2" xfId="35361"/>
    <cellStyle name="Normal 12 2 2 9 5" xfId="35356"/>
    <cellStyle name="Normal 12 2 3" xfId="401"/>
    <cellStyle name="Normal 12 2 3 10" xfId="6646"/>
    <cellStyle name="Normal 12 2 3 10 2" xfId="18277"/>
    <cellStyle name="Normal 12 2 3 10 2 2" xfId="35364"/>
    <cellStyle name="Normal 12 2 3 10 3" xfId="35363"/>
    <cellStyle name="Normal 12 2 3 11" xfId="10526"/>
    <cellStyle name="Normal 12 2 3 11 2" xfId="22152"/>
    <cellStyle name="Normal 12 2 3 11 2 2" xfId="35366"/>
    <cellStyle name="Normal 12 2 3 11 3" xfId="35365"/>
    <cellStyle name="Normal 12 2 3 12" xfId="14401"/>
    <cellStyle name="Normal 12 2 3 12 2" xfId="35367"/>
    <cellStyle name="Normal 12 2 3 13" xfId="35362"/>
    <cellStyle name="Normal 12 2 3 14" xfId="2443"/>
    <cellStyle name="Normal 12 2 3 2" xfId="821"/>
    <cellStyle name="Normal 12 2 3 2 2" xfId="1929"/>
    <cellStyle name="Normal 12 2 3 2 2 2" xfId="9573"/>
    <cellStyle name="Normal 12 2 3 2 2 2 2" xfId="21204"/>
    <cellStyle name="Normal 12 2 3 2 2 2 2 2" xfId="35371"/>
    <cellStyle name="Normal 12 2 3 2 2 2 3" xfId="35370"/>
    <cellStyle name="Normal 12 2 3 2 2 3" xfId="13453"/>
    <cellStyle name="Normal 12 2 3 2 2 3 2" xfId="25079"/>
    <cellStyle name="Normal 12 2 3 2 2 3 2 2" xfId="35373"/>
    <cellStyle name="Normal 12 2 3 2 2 3 3" xfId="35372"/>
    <cellStyle name="Normal 12 2 3 2 2 4" xfId="17328"/>
    <cellStyle name="Normal 12 2 3 2 2 4 2" xfId="35374"/>
    <cellStyle name="Normal 12 2 3 2 2 5" xfId="35369"/>
    <cellStyle name="Normal 12 2 3 2 2 6" xfId="5697"/>
    <cellStyle name="Normal 12 2 3 2 3" xfId="4002"/>
    <cellStyle name="Normal 12 2 3 2 3 2" xfId="7879"/>
    <cellStyle name="Normal 12 2 3 2 3 2 2" xfId="19510"/>
    <cellStyle name="Normal 12 2 3 2 3 2 2 2" xfId="35377"/>
    <cellStyle name="Normal 12 2 3 2 3 2 3" xfId="35376"/>
    <cellStyle name="Normal 12 2 3 2 3 3" xfId="11759"/>
    <cellStyle name="Normal 12 2 3 2 3 3 2" xfId="23385"/>
    <cellStyle name="Normal 12 2 3 2 3 3 2 2" xfId="35379"/>
    <cellStyle name="Normal 12 2 3 2 3 3 3" xfId="35378"/>
    <cellStyle name="Normal 12 2 3 2 3 4" xfId="15634"/>
    <cellStyle name="Normal 12 2 3 2 3 4 2" xfId="35380"/>
    <cellStyle name="Normal 12 2 3 2 3 5" xfId="35375"/>
    <cellStyle name="Normal 12 2 3 2 4" xfId="6833"/>
    <cellStyle name="Normal 12 2 3 2 4 2" xfId="18464"/>
    <cellStyle name="Normal 12 2 3 2 4 2 2" xfId="35382"/>
    <cellStyle name="Normal 12 2 3 2 4 3" xfId="35381"/>
    <cellStyle name="Normal 12 2 3 2 5" xfId="10713"/>
    <cellStyle name="Normal 12 2 3 2 5 2" xfId="22339"/>
    <cellStyle name="Normal 12 2 3 2 5 2 2" xfId="35384"/>
    <cellStyle name="Normal 12 2 3 2 5 3" xfId="35383"/>
    <cellStyle name="Normal 12 2 3 2 6" xfId="14588"/>
    <cellStyle name="Normal 12 2 3 2 6 2" xfId="35385"/>
    <cellStyle name="Normal 12 2 3 2 7" xfId="35368"/>
    <cellStyle name="Normal 12 2 3 2 8" xfId="2824"/>
    <cellStyle name="Normal 12 2 3 3" xfId="1072"/>
    <cellStyle name="Normal 12 2 3 3 2" xfId="1678"/>
    <cellStyle name="Normal 12 2 3 3 2 2" xfId="9980"/>
    <cellStyle name="Normal 12 2 3 3 2 2 2" xfId="21611"/>
    <cellStyle name="Normal 12 2 3 3 2 2 2 2" xfId="35389"/>
    <cellStyle name="Normal 12 2 3 3 2 2 3" xfId="35388"/>
    <cellStyle name="Normal 12 2 3 3 2 3" xfId="13860"/>
    <cellStyle name="Normal 12 2 3 3 2 3 2" xfId="25486"/>
    <cellStyle name="Normal 12 2 3 3 2 3 2 2" xfId="35391"/>
    <cellStyle name="Normal 12 2 3 3 2 3 3" xfId="35390"/>
    <cellStyle name="Normal 12 2 3 3 2 4" xfId="17735"/>
    <cellStyle name="Normal 12 2 3 3 2 4 2" xfId="35392"/>
    <cellStyle name="Normal 12 2 3 3 2 5" xfId="35387"/>
    <cellStyle name="Normal 12 2 3 3 2 6" xfId="6104"/>
    <cellStyle name="Normal 12 2 3 3 3" xfId="4220"/>
    <cellStyle name="Normal 12 2 3 3 3 2" xfId="8097"/>
    <cellStyle name="Normal 12 2 3 3 3 2 2" xfId="19728"/>
    <cellStyle name="Normal 12 2 3 3 3 2 2 2" xfId="35395"/>
    <cellStyle name="Normal 12 2 3 3 3 2 3" xfId="35394"/>
    <cellStyle name="Normal 12 2 3 3 3 3" xfId="11977"/>
    <cellStyle name="Normal 12 2 3 3 3 3 2" xfId="23603"/>
    <cellStyle name="Normal 12 2 3 3 3 3 2 2" xfId="35397"/>
    <cellStyle name="Normal 12 2 3 3 3 3 3" xfId="35396"/>
    <cellStyle name="Normal 12 2 3 3 3 4" xfId="15852"/>
    <cellStyle name="Normal 12 2 3 3 3 4 2" xfId="35398"/>
    <cellStyle name="Normal 12 2 3 3 3 5" xfId="35393"/>
    <cellStyle name="Normal 12 2 3 3 4" xfId="7240"/>
    <cellStyle name="Normal 12 2 3 3 4 2" xfId="18871"/>
    <cellStyle name="Normal 12 2 3 3 4 2 2" xfId="35400"/>
    <cellStyle name="Normal 12 2 3 3 4 3" xfId="35399"/>
    <cellStyle name="Normal 12 2 3 3 5" xfId="11120"/>
    <cellStyle name="Normal 12 2 3 3 5 2" xfId="22746"/>
    <cellStyle name="Normal 12 2 3 3 5 2 2" xfId="35402"/>
    <cellStyle name="Normal 12 2 3 3 5 3" xfId="35401"/>
    <cellStyle name="Normal 12 2 3 3 6" xfId="14995"/>
    <cellStyle name="Normal 12 2 3 3 6 2" xfId="35403"/>
    <cellStyle name="Normal 12 2 3 3 7" xfId="35386"/>
    <cellStyle name="Normal 12 2 3 3 8" xfId="3363"/>
    <cellStyle name="Normal 12 2 3 4" xfId="1323"/>
    <cellStyle name="Normal 12 2 3 4 2" xfId="8311"/>
    <cellStyle name="Normal 12 2 3 4 2 2" xfId="19942"/>
    <cellStyle name="Normal 12 2 3 4 2 2 2" xfId="35406"/>
    <cellStyle name="Normal 12 2 3 4 2 3" xfId="35405"/>
    <cellStyle name="Normal 12 2 3 4 3" xfId="12191"/>
    <cellStyle name="Normal 12 2 3 4 3 2" xfId="23817"/>
    <cellStyle name="Normal 12 2 3 4 3 2 2" xfId="35408"/>
    <cellStyle name="Normal 12 2 3 4 3 3" xfId="35407"/>
    <cellStyle name="Normal 12 2 3 4 4" xfId="16066"/>
    <cellStyle name="Normal 12 2 3 4 4 2" xfId="35409"/>
    <cellStyle name="Normal 12 2 3 4 5" xfId="35404"/>
    <cellStyle name="Normal 12 2 3 4 6" xfId="4434"/>
    <cellStyle name="Normal 12 2 3 5" xfId="4783"/>
    <cellStyle name="Normal 12 2 3 5 2" xfId="8660"/>
    <cellStyle name="Normal 12 2 3 5 2 2" xfId="20291"/>
    <cellStyle name="Normal 12 2 3 5 2 2 2" xfId="35412"/>
    <cellStyle name="Normal 12 2 3 5 2 3" xfId="35411"/>
    <cellStyle name="Normal 12 2 3 5 3" xfId="12540"/>
    <cellStyle name="Normal 12 2 3 5 3 2" xfId="24166"/>
    <cellStyle name="Normal 12 2 3 5 3 2 2" xfId="35414"/>
    <cellStyle name="Normal 12 2 3 5 3 3" xfId="35413"/>
    <cellStyle name="Normal 12 2 3 5 4" xfId="16415"/>
    <cellStyle name="Normal 12 2 3 5 4 2" xfId="35415"/>
    <cellStyle name="Normal 12 2 3 5 5" xfId="35410"/>
    <cellStyle name="Normal 12 2 3 6" xfId="5132"/>
    <cellStyle name="Normal 12 2 3 6 2" xfId="9008"/>
    <cellStyle name="Normal 12 2 3 6 2 2" xfId="20639"/>
    <cellStyle name="Normal 12 2 3 6 2 2 2" xfId="35418"/>
    <cellStyle name="Normal 12 2 3 6 2 3" xfId="35417"/>
    <cellStyle name="Normal 12 2 3 6 3" xfId="12888"/>
    <cellStyle name="Normal 12 2 3 6 3 2" xfId="24514"/>
    <cellStyle name="Normal 12 2 3 6 3 2 2" xfId="35420"/>
    <cellStyle name="Normal 12 2 3 6 3 3" xfId="35419"/>
    <cellStyle name="Normal 12 2 3 6 4" xfId="16763"/>
    <cellStyle name="Normal 12 2 3 6 4 2" xfId="35421"/>
    <cellStyle name="Normal 12 2 3 6 5" xfId="35416"/>
    <cellStyle name="Normal 12 2 3 7" xfId="5510"/>
    <cellStyle name="Normal 12 2 3 7 2" xfId="9386"/>
    <cellStyle name="Normal 12 2 3 7 2 2" xfId="21017"/>
    <cellStyle name="Normal 12 2 3 7 2 2 2" xfId="35424"/>
    <cellStyle name="Normal 12 2 3 7 2 3" xfId="35423"/>
    <cellStyle name="Normal 12 2 3 7 3" xfId="13266"/>
    <cellStyle name="Normal 12 2 3 7 3 2" xfId="24892"/>
    <cellStyle name="Normal 12 2 3 7 3 2 2" xfId="35426"/>
    <cellStyle name="Normal 12 2 3 7 3 3" xfId="35425"/>
    <cellStyle name="Normal 12 2 3 7 4" xfId="17141"/>
    <cellStyle name="Normal 12 2 3 7 4 2" xfId="35427"/>
    <cellStyle name="Normal 12 2 3 7 5" xfId="35422"/>
    <cellStyle name="Normal 12 2 3 8" xfId="3714"/>
    <cellStyle name="Normal 12 2 3 8 2" xfId="7591"/>
    <cellStyle name="Normal 12 2 3 8 2 2" xfId="19222"/>
    <cellStyle name="Normal 12 2 3 8 2 2 2" xfId="35430"/>
    <cellStyle name="Normal 12 2 3 8 2 3" xfId="35429"/>
    <cellStyle name="Normal 12 2 3 8 3" xfId="11471"/>
    <cellStyle name="Normal 12 2 3 8 3 2" xfId="23097"/>
    <cellStyle name="Normal 12 2 3 8 3 2 2" xfId="35432"/>
    <cellStyle name="Normal 12 2 3 8 3 3" xfId="35431"/>
    <cellStyle name="Normal 12 2 3 8 4" xfId="15346"/>
    <cellStyle name="Normal 12 2 3 8 4 2" xfId="35433"/>
    <cellStyle name="Normal 12 2 3 8 5" xfId="35428"/>
    <cellStyle name="Normal 12 2 3 9" xfId="6426"/>
    <cellStyle name="Normal 12 2 3 9 2" xfId="10302"/>
    <cellStyle name="Normal 12 2 3 9 2 2" xfId="21933"/>
    <cellStyle name="Normal 12 2 3 9 2 2 2" xfId="35436"/>
    <cellStyle name="Normal 12 2 3 9 2 3" xfId="35435"/>
    <cellStyle name="Normal 12 2 3 9 3" xfId="14182"/>
    <cellStyle name="Normal 12 2 3 9 3 2" xfId="25808"/>
    <cellStyle name="Normal 12 2 3 9 3 2 2" xfId="35438"/>
    <cellStyle name="Normal 12 2 3 9 3 3" xfId="35437"/>
    <cellStyle name="Normal 12 2 3 9 4" xfId="18057"/>
    <cellStyle name="Normal 12 2 3 9 4 2" xfId="35439"/>
    <cellStyle name="Normal 12 2 3 9 5" xfId="35434"/>
    <cellStyle name="Normal 12 2 4" xfId="544"/>
    <cellStyle name="Normal 12 2 4 2" xfId="857"/>
    <cellStyle name="Normal 12 2 4 2 2" xfId="1965"/>
    <cellStyle name="Normal 12 2 4 2 2 2" xfId="21201"/>
    <cellStyle name="Normal 12 2 4 2 2 2 2" xfId="35443"/>
    <cellStyle name="Normal 12 2 4 2 2 3" xfId="35442"/>
    <cellStyle name="Normal 12 2 4 2 2 4" xfId="9570"/>
    <cellStyle name="Normal 12 2 4 2 3" xfId="13450"/>
    <cellStyle name="Normal 12 2 4 2 3 2" xfId="25076"/>
    <cellStyle name="Normal 12 2 4 2 3 2 2" xfId="35445"/>
    <cellStyle name="Normal 12 2 4 2 3 3" xfId="35444"/>
    <cellStyle name="Normal 12 2 4 2 4" xfId="17325"/>
    <cellStyle name="Normal 12 2 4 2 4 2" xfId="35446"/>
    <cellStyle name="Normal 12 2 4 2 5" xfId="35441"/>
    <cellStyle name="Normal 12 2 4 2 6" xfId="5694"/>
    <cellStyle name="Normal 12 2 4 3" xfId="1108"/>
    <cellStyle name="Normal 12 2 4 3 2" xfId="1714"/>
    <cellStyle name="Normal 12 2 4 3 2 2" xfId="19507"/>
    <cellStyle name="Normal 12 2 4 3 2 2 2" xfId="35449"/>
    <cellStyle name="Normal 12 2 4 3 2 3" xfId="35448"/>
    <cellStyle name="Normal 12 2 4 3 2 4" xfId="7876"/>
    <cellStyle name="Normal 12 2 4 3 3" xfId="11756"/>
    <cellStyle name="Normal 12 2 4 3 3 2" xfId="23382"/>
    <cellStyle name="Normal 12 2 4 3 3 2 2" xfId="35451"/>
    <cellStyle name="Normal 12 2 4 3 3 3" xfId="35450"/>
    <cellStyle name="Normal 12 2 4 3 4" xfId="15631"/>
    <cellStyle name="Normal 12 2 4 3 4 2" xfId="35452"/>
    <cellStyle name="Normal 12 2 4 3 5" xfId="35447"/>
    <cellStyle name="Normal 12 2 4 3 6" xfId="3999"/>
    <cellStyle name="Normal 12 2 4 4" xfId="1359"/>
    <cellStyle name="Normal 12 2 4 4 2" xfId="18461"/>
    <cellStyle name="Normal 12 2 4 4 2 2" xfId="35454"/>
    <cellStyle name="Normal 12 2 4 4 3" xfId="35453"/>
    <cellStyle name="Normal 12 2 4 4 4" xfId="6830"/>
    <cellStyle name="Normal 12 2 4 5" xfId="10710"/>
    <cellStyle name="Normal 12 2 4 5 2" xfId="22336"/>
    <cellStyle name="Normal 12 2 4 5 2 2" xfId="35456"/>
    <cellStyle name="Normal 12 2 4 5 3" xfId="35455"/>
    <cellStyle name="Normal 12 2 4 6" xfId="14585"/>
    <cellStyle name="Normal 12 2 4 6 2" xfId="35457"/>
    <cellStyle name="Normal 12 2 4 7" xfId="35440"/>
    <cellStyle name="Normal 12 2 4 8" xfId="2821"/>
    <cellStyle name="Normal 12 2 5" xfId="687"/>
    <cellStyle name="Normal 12 2 5 2" xfId="1795"/>
    <cellStyle name="Normal 12 2 5 2 2" xfId="9815"/>
    <cellStyle name="Normal 12 2 5 2 2 2" xfId="21446"/>
    <cellStyle name="Normal 12 2 5 2 2 2 2" xfId="35461"/>
    <cellStyle name="Normal 12 2 5 2 2 3" xfId="35460"/>
    <cellStyle name="Normal 12 2 5 2 3" xfId="13695"/>
    <cellStyle name="Normal 12 2 5 2 3 2" xfId="25321"/>
    <cellStyle name="Normal 12 2 5 2 3 2 2" xfId="35463"/>
    <cellStyle name="Normal 12 2 5 2 3 3" xfId="35462"/>
    <cellStyle name="Normal 12 2 5 2 4" xfId="17570"/>
    <cellStyle name="Normal 12 2 5 2 4 2" xfId="35464"/>
    <cellStyle name="Normal 12 2 5 2 5" xfId="35459"/>
    <cellStyle name="Normal 12 2 5 2 6" xfId="5939"/>
    <cellStyle name="Normal 12 2 5 3" xfId="4217"/>
    <cellStyle name="Normal 12 2 5 3 2" xfId="8094"/>
    <cellStyle name="Normal 12 2 5 3 2 2" xfId="19725"/>
    <cellStyle name="Normal 12 2 5 3 2 2 2" xfId="35467"/>
    <cellStyle name="Normal 12 2 5 3 2 3" xfId="35466"/>
    <cellStyle name="Normal 12 2 5 3 3" xfId="11974"/>
    <cellStyle name="Normal 12 2 5 3 3 2" xfId="23600"/>
    <cellStyle name="Normal 12 2 5 3 3 2 2" xfId="35469"/>
    <cellStyle name="Normal 12 2 5 3 3 3" xfId="35468"/>
    <cellStyle name="Normal 12 2 5 3 4" xfId="15849"/>
    <cellStyle name="Normal 12 2 5 3 4 2" xfId="35470"/>
    <cellStyle name="Normal 12 2 5 3 5" xfId="35465"/>
    <cellStyle name="Normal 12 2 5 4" xfId="7075"/>
    <cellStyle name="Normal 12 2 5 4 2" xfId="18706"/>
    <cellStyle name="Normal 12 2 5 4 2 2" xfId="35472"/>
    <cellStyle name="Normal 12 2 5 4 3" xfId="35471"/>
    <cellStyle name="Normal 12 2 5 5" xfId="10955"/>
    <cellStyle name="Normal 12 2 5 5 2" xfId="22581"/>
    <cellStyle name="Normal 12 2 5 5 2 2" xfId="35474"/>
    <cellStyle name="Normal 12 2 5 5 3" xfId="35473"/>
    <cellStyle name="Normal 12 2 5 6" xfId="14830"/>
    <cellStyle name="Normal 12 2 5 6 2" xfId="35475"/>
    <cellStyle name="Normal 12 2 5 7" xfId="35458"/>
    <cellStyle name="Normal 12 2 5 8" xfId="3198"/>
    <cellStyle name="Normal 12 2 6" xfId="938"/>
    <cellStyle name="Normal 12 2 6 2" xfId="1544"/>
    <cellStyle name="Normal 12 2 6 2 2" xfId="19939"/>
    <cellStyle name="Normal 12 2 6 2 2 2" xfId="35478"/>
    <cellStyle name="Normal 12 2 6 2 3" xfId="35477"/>
    <cellStyle name="Normal 12 2 6 2 4" xfId="8308"/>
    <cellStyle name="Normal 12 2 6 3" xfId="12188"/>
    <cellStyle name="Normal 12 2 6 3 2" xfId="23814"/>
    <cellStyle name="Normal 12 2 6 3 2 2" xfId="35480"/>
    <cellStyle name="Normal 12 2 6 3 3" xfId="35479"/>
    <cellStyle name="Normal 12 2 6 4" xfId="16063"/>
    <cellStyle name="Normal 12 2 6 4 2" xfId="35481"/>
    <cellStyle name="Normal 12 2 6 5" xfId="35476"/>
    <cellStyle name="Normal 12 2 6 6" xfId="4431"/>
    <cellStyle name="Normal 12 2 7" xfId="1189"/>
    <cellStyle name="Normal 12 2 7 2" xfId="8657"/>
    <cellStyle name="Normal 12 2 7 2 2" xfId="20288"/>
    <cellStyle name="Normal 12 2 7 2 2 2" xfId="35484"/>
    <cellStyle name="Normal 12 2 7 2 3" xfId="35483"/>
    <cellStyle name="Normal 12 2 7 3" xfId="12537"/>
    <cellStyle name="Normal 12 2 7 3 2" xfId="24163"/>
    <cellStyle name="Normal 12 2 7 3 2 2" xfId="35486"/>
    <cellStyle name="Normal 12 2 7 3 3" xfId="35485"/>
    <cellStyle name="Normal 12 2 7 4" xfId="16412"/>
    <cellStyle name="Normal 12 2 7 4 2" xfId="35487"/>
    <cellStyle name="Normal 12 2 7 5" xfId="35482"/>
    <cellStyle name="Normal 12 2 7 6" xfId="4780"/>
    <cellStyle name="Normal 12 2 8" xfId="5129"/>
    <cellStyle name="Normal 12 2 8 2" xfId="9005"/>
    <cellStyle name="Normal 12 2 8 2 2" xfId="20636"/>
    <cellStyle name="Normal 12 2 8 2 2 2" xfId="35490"/>
    <cellStyle name="Normal 12 2 8 2 3" xfId="35489"/>
    <cellStyle name="Normal 12 2 8 3" xfId="12885"/>
    <cellStyle name="Normal 12 2 8 3 2" xfId="24511"/>
    <cellStyle name="Normal 12 2 8 3 2 2" xfId="35492"/>
    <cellStyle name="Normal 12 2 8 3 3" xfId="35491"/>
    <cellStyle name="Normal 12 2 8 4" xfId="16760"/>
    <cellStyle name="Normal 12 2 8 4 2" xfId="35493"/>
    <cellStyle name="Normal 12 2 8 5" xfId="35488"/>
    <cellStyle name="Normal 12 2 9" xfId="5368"/>
    <cellStyle name="Normal 12 2 9 2" xfId="9244"/>
    <cellStyle name="Normal 12 2 9 2 2" xfId="20875"/>
    <cellStyle name="Normal 12 2 9 2 2 2" xfId="35496"/>
    <cellStyle name="Normal 12 2 9 2 3" xfId="35495"/>
    <cellStyle name="Normal 12 2 9 3" xfId="13124"/>
    <cellStyle name="Normal 12 2 9 3 2" xfId="24750"/>
    <cellStyle name="Normal 12 2 9 3 2 2" xfId="35498"/>
    <cellStyle name="Normal 12 2 9 3 3" xfId="35497"/>
    <cellStyle name="Normal 12 2 9 4" xfId="16999"/>
    <cellStyle name="Normal 12 2 9 4 2" xfId="35499"/>
    <cellStyle name="Normal 12 2 9 5" xfId="35494"/>
    <cellStyle name="Normal 12 3" xfId="233"/>
    <cellStyle name="Normal 12 3 10" xfId="6339"/>
    <cellStyle name="Normal 12 3 10 2" xfId="10215"/>
    <cellStyle name="Normal 12 3 10 2 2" xfId="21846"/>
    <cellStyle name="Normal 12 3 10 2 2 2" xfId="35503"/>
    <cellStyle name="Normal 12 3 10 2 3" xfId="35502"/>
    <cellStyle name="Normal 12 3 10 3" xfId="14095"/>
    <cellStyle name="Normal 12 3 10 3 2" xfId="25721"/>
    <cellStyle name="Normal 12 3 10 3 2 2" xfId="35505"/>
    <cellStyle name="Normal 12 3 10 3 3" xfId="35504"/>
    <cellStyle name="Normal 12 3 10 4" xfId="17970"/>
    <cellStyle name="Normal 12 3 10 4 2" xfId="35506"/>
    <cellStyle name="Normal 12 3 10 5" xfId="35501"/>
    <cellStyle name="Normal 12 3 11" xfId="6559"/>
    <cellStyle name="Normal 12 3 11 2" xfId="18190"/>
    <cellStyle name="Normal 12 3 11 2 2" xfId="35508"/>
    <cellStyle name="Normal 12 3 11 3" xfId="35507"/>
    <cellStyle name="Normal 12 3 12" xfId="10439"/>
    <cellStyle name="Normal 12 3 12 2" xfId="22065"/>
    <cellStyle name="Normal 12 3 12 2 2" xfId="35510"/>
    <cellStyle name="Normal 12 3 12 3" xfId="35509"/>
    <cellStyle name="Normal 12 3 13" xfId="14314"/>
    <cellStyle name="Normal 12 3 13 2" xfId="35511"/>
    <cellStyle name="Normal 12 3 14" xfId="35500"/>
    <cellStyle name="Normal 12 3 15" xfId="2289"/>
    <cellStyle name="Normal 12 3 2" xfId="760"/>
    <cellStyle name="Normal 12 3 2 10" xfId="6648"/>
    <cellStyle name="Normal 12 3 2 10 2" xfId="18279"/>
    <cellStyle name="Normal 12 3 2 10 2 2" xfId="35514"/>
    <cellStyle name="Normal 12 3 2 10 3" xfId="35513"/>
    <cellStyle name="Normal 12 3 2 11" xfId="10528"/>
    <cellStyle name="Normal 12 3 2 11 2" xfId="22154"/>
    <cellStyle name="Normal 12 3 2 11 2 2" xfId="35516"/>
    <cellStyle name="Normal 12 3 2 11 3" xfId="35515"/>
    <cellStyle name="Normal 12 3 2 12" xfId="14403"/>
    <cellStyle name="Normal 12 3 2 12 2" xfId="35517"/>
    <cellStyle name="Normal 12 3 2 13" xfId="35512"/>
    <cellStyle name="Normal 12 3 2 14" xfId="2445"/>
    <cellStyle name="Normal 12 3 2 2" xfId="1868"/>
    <cellStyle name="Normal 12 3 2 2 2" xfId="5699"/>
    <cellStyle name="Normal 12 3 2 2 2 2" xfId="9575"/>
    <cellStyle name="Normal 12 3 2 2 2 2 2" xfId="21206"/>
    <cellStyle name="Normal 12 3 2 2 2 2 2 2" xfId="35521"/>
    <cellStyle name="Normal 12 3 2 2 2 2 3" xfId="35520"/>
    <cellStyle name="Normal 12 3 2 2 2 3" xfId="13455"/>
    <cellStyle name="Normal 12 3 2 2 2 3 2" xfId="25081"/>
    <cellStyle name="Normal 12 3 2 2 2 3 2 2" xfId="35523"/>
    <cellStyle name="Normal 12 3 2 2 2 3 3" xfId="35522"/>
    <cellStyle name="Normal 12 3 2 2 2 4" xfId="17330"/>
    <cellStyle name="Normal 12 3 2 2 2 4 2" xfId="35524"/>
    <cellStyle name="Normal 12 3 2 2 2 5" xfId="35519"/>
    <cellStyle name="Normal 12 3 2 2 3" xfId="4004"/>
    <cellStyle name="Normal 12 3 2 2 3 2" xfId="7881"/>
    <cellStyle name="Normal 12 3 2 2 3 2 2" xfId="19512"/>
    <cellStyle name="Normal 12 3 2 2 3 2 2 2" xfId="35527"/>
    <cellStyle name="Normal 12 3 2 2 3 2 3" xfId="35526"/>
    <cellStyle name="Normal 12 3 2 2 3 3" xfId="11761"/>
    <cellStyle name="Normal 12 3 2 2 3 3 2" xfId="23387"/>
    <cellStyle name="Normal 12 3 2 2 3 3 2 2" xfId="35529"/>
    <cellStyle name="Normal 12 3 2 2 3 3 3" xfId="35528"/>
    <cellStyle name="Normal 12 3 2 2 3 4" xfId="15636"/>
    <cellStyle name="Normal 12 3 2 2 3 4 2" xfId="35530"/>
    <cellStyle name="Normal 12 3 2 2 3 5" xfId="35525"/>
    <cellStyle name="Normal 12 3 2 2 4" xfId="6835"/>
    <cellStyle name="Normal 12 3 2 2 4 2" xfId="18466"/>
    <cellStyle name="Normal 12 3 2 2 4 2 2" xfId="35532"/>
    <cellStyle name="Normal 12 3 2 2 4 3" xfId="35531"/>
    <cellStyle name="Normal 12 3 2 2 5" xfId="10715"/>
    <cellStyle name="Normal 12 3 2 2 5 2" xfId="22341"/>
    <cellStyle name="Normal 12 3 2 2 5 2 2" xfId="35534"/>
    <cellStyle name="Normal 12 3 2 2 5 3" xfId="35533"/>
    <cellStyle name="Normal 12 3 2 2 6" xfId="14590"/>
    <cellStyle name="Normal 12 3 2 2 6 2" xfId="35535"/>
    <cellStyle name="Normal 12 3 2 2 7" xfId="35518"/>
    <cellStyle name="Normal 12 3 2 2 8" xfId="2826"/>
    <cellStyle name="Normal 12 3 2 3" xfId="3365"/>
    <cellStyle name="Normal 12 3 2 3 2" xfId="6106"/>
    <cellStyle name="Normal 12 3 2 3 2 2" xfId="9982"/>
    <cellStyle name="Normal 12 3 2 3 2 2 2" xfId="21613"/>
    <cellStyle name="Normal 12 3 2 3 2 2 2 2" xfId="35539"/>
    <cellStyle name="Normal 12 3 2 3 2 2 3" xfId="35538"/>
    <cellStyle name="Normal 12 3 2 3 2 3" xfId="13862"/>
    <cellStyle name="Normal 12 3 2 3 2 3 2" xfId="25488"/>
    <cellStyle name="Normal 12 3 2 3 2 3 2 2" xfId="35541"/>
    <cellStyle name="Normal 12 3 2 3 2 3 3" xfId="35540"/>
    <cellStyle name="Normal 12 3 2 3 2 4" xfId="17737"/>
    <cellStyle name="Normal 12 3 2 3 2 4 2" xfId="35542"/>
    <cellStyle name="Normal 12 3 2 3 2 5" xfId="35537"/>
    <cellStyle name="Normal 12 3 2 3 3" xfId="4222"/>
    <cellStyle name="Normal 12 3 2 3 3 2" xfId="8099"/>
    <cellStyle name="Normal 12 3 2 3 3 2 2" xfId="19730"/>
    <cellStyle name="Normal 12 3 2 3 3 2 2 2" xfId="35545"/>
    <cellStyle name="Normal 12 3 2 3 3 2 3" xfId="35544"/>
    <cellStyle name="Normal 12 3 2 3 3 3" xfId="11979"/>
    <cellStyle name="Normal 12 3 2 3 3 3 2" xfId="23605"/>
    <cellStyle name="Normal 12 3 2 3 3 3 2 2" xfId="35547"/>
    <cellStyle name="Normal 12 3 2 3 3 3 3" xfId="35546"/>
    <cellStyle name="Normal 12 3 2 3 3 4" xfId="15854"/>
    <cellStyle name="Normal 12 3 2 3 3 4 2" xfId="35548"/>
    <cellStyle name="Normal 12 3 2 3 3 5" xfId="35543"/>
    <cellStyle name="Normal 12 3 2 3 4" xfId="7242"/>
    <cellStyle name="Normal 12 3 2 3 4 2" xfId="18873"/>
    <cellStyle name="Normal 12 3 2 3 4 2 2" xfId="35550"/>
    <cellStyle name="Normal 12 3 2 3 4 3" xfId="35549"/>
    <cellStyle name="Normal 12 3 2 3 5" xfId="11122"/>
    <cellStyle name="Normal 12 3 2 3 5 2" xfId="22748"/>
    <cellStyle name="Normal 12 3 2 3 5 2 2" xfId="35552"/>
    <cellStyle name="Normal 12 3 2 3 5 3" xfId="35551"/>
    <cellStyle name="Normal 12 3 2 3 6" xfId="14997"/>
    <cellStyle name="Normal 12 3 2 3 6 2" xfId="35553"/>
    <cellStyle name="Normal 12 3 2 3 7" xfId="35536"/>
    <cellStyle name="Normal 12 3 2 4" xfId="4436"/>
    <cellStyle name="Normal 12 3 2 4 2" xfId="8313"/>
    <cellStyle name="Normal 12 3 2 4 2 2" xfId="19944"/>
    <cellStyle name="Normal 12 3 2 4 2 2 2" xfId="35556"/>
    <cellStyle name="Normal 12 3 2 4 2 3" xfId="35555"/>
    <cellStyle name="Normal 12 3 2 4 3" xfId="12193"/>
    <cellStyle name="Normal 12 3 2 4 3 2" xfId="23819"/>
    <cellStyle name="Normal 12 3 2 4 3 2 2" xfId="35558"/>
    <cellStyle name="Normal 12 3 2 4 3 3" xfId="35557"/>
    <cellStyle name="Normal 12 3 2 4 4" xfId="16068"/>
    <cellStyle name="Normal 12 3 2 4 4 2" xfId="35559"/>
    <cellStyle name="Normal 12 3 2 4 5" xfId="35554"/>
    <cellStyle name="Normal 12 3 2 5" xfId="4785"/>
    <cellStyle name="Normal 12 3 2 5 2" xfId="8662"/>
    <cellStyle name="Normal 12 3 2 5 2 2" xfId="20293"/>
    <cellStyle name="Normal 12 3 2 5 2 2 2" xfId="35562"/>
    <cellStyle name="Normal 12 3 2 5 2 3" xfId="35561"/>
    <cellStyle name="Normal 12 3 2 5 3" xfId="12542"/>
    <cellStyle name="Normal 12 3 2 5 3 2" xfId="24168"/>
    <cellStyle name="Normal 12 3 2 5 3 2 2" xfId="35564"/>
    <cellStyle name="Normal 12 3 2 5 3 3" xfId="35563"/>
    <cellStyle name="Normal 12 3 2 5 4" xfId="16417"/>
    <cellStyle name="Normal 12 3 2 5 4 2" xfId="35565"/>
    <cellStyle name="Normal 12 3 2 5 5" xfId="35560"/>
    <cellStyle name="Normal 12 3 2 6" xfId="5134"/>
    <cellStyle name="Normal 12 3 2 6 2" xfId="9010"/>
    <cellStyle name="Normal 12 3 2 6 2 2" xfId="20641"/>
    <cellStyle name="Normal 12 3 2 6 2 2 2" xfId="35568"/>
    <cellStyle name="Normal 12 3 2 6 2 3" xfId="35567"/>
    <cellStyle name="Normal 12 3 2 6 3" xfId="12890"/>
    <cellStyle name="Normal 12 3 2 6 3 2" xfId="24516"/>
    <cellStyle name="Normal 12 3 2 6 3 2 2" xfId="35570"/>
    <cellStyle name="Normal 12 3 2 6 3 3" xfId="35569"/>
    <cellStyle name="Normal 12 3 2 6 4" xfId="16765"/>
    <cellStyle name="Normal 12 3 2 6 4 2" xfId="35571"/>
    <cellStyle name="Normal 12 3 2 6 5" xfId="35566"/>
    <cellStyle name="Normal 12 3 2 7" xfId="5512"/>
    <cellStyle name="Normal 12 3 2 7 2" xfId="9388"/>
    <cellStyle name="Normal 12 3 2 7 2 2" xfId="21019"/>
    <cellStyle name="Normal 12 3 2 7 2 2 2" xfId="35574"/>
    <cellStyle name="Normal 12 3 2 7 2 3" xfId="35573"/>
    <cellStyle name="Normal 12 3 2 7 3" xfId="13268"/>
    <cellStyle name="Normal 12 3 2 7 3 2" xfId="24894"/>
    <cellStyle name="Normal 12 3 2 7 3 2 2" xfId="35576"/>
    <cellStyle name="Normal 12 3 2 7 3 3" xfId="35575"/>
    <cellStyle name="Normal 12 3 2 7 4" xfId="17143"/>
    <cellStyle name="Normal 12 3 2 7 4 2" xfId="35577"/>
    <cellStyle name="Normal 12 3 2 7 5" xfId="35572"/>
    <cellStyle name="Normal 12 3 2 8" xfId="3769"/>
    <cellStyle name="Normal 12 3 2 8 2" xfId="7646"/>
    <cellStyle name="Normal 12 3 2 8 2 2" xfId="19277"/>
    <cellStyle name="Normal 12 3 2 8 2 2 2" xfId="35580"/>
    <cellStyle name="Normal 12 3 2 8 2 3" xfId="35579"/>
    <cellStyle name="Normal 12 3 2 8 3" xfId="11526"/>
    <cellStyle name="Normal 12 3 2 8 3 2" xfId="23152"/>
    <cellStyle name="Normal 12 3 2 8 3 2 2" xfId="35582"/>
    <cellStyle name="Normal 12 3 2 8 3 3" xfId="35581"/>
    <cellStyle name="Normal 12 3 2 8 4" xfId="15401"/>
    <cellStyle name="Normal 12 3 2 8 4 2" xfId="35583"/>
    <cellStyle name="Normal 12 3 2 8 5" xfId="35578"/>
    <cellStyle name="Normal 12 3 2 9" xfId="6428"/>
    <cellStyle name="Normal 12 3 2 9 2" xfId="10304"/>
    <cellStyle name="Normal 12 3 2 9 2 2" xfId="21935"/>
    <cellStyle name="Normal 12 3 2 9 2 2 2" xfId="35586"/>
    <cellStyle name="Normal 12 3 2 9 2 3" xfId="35585"/>
    <cellStyle name="Normal 12 3 2 9 3" xfId="14184"/>
    <cellStyle name="Normal 12 3 2 9 3 2" xfId="25810"/>
    <cellStyle name="Normal 12 3 2 9 3 2 2" xfId="35588"/>
    <cellStyle name="Normal 12 3 2 9 3 3" xfId="35587"/>
    <cellStyle name="Normal 12 3 2 9 4" xfId="18059"/>
    <cellStyle name="Normal 12 3 2 9 4 2" xfId="35589"/>
    <cellStyle name="Normal 12 3 2 9 5" xfId="35584"/>
    <cellStyle name="Normal 12 3 3" xfId="1011"/>
    <cellStyle name="Normal 12 3 3 2" xfId="1617"/>
    <cellStyle name="Normal 12 3 3 2 2" xfId="9574"/>
    <cellStyle name="Normal 12 3 3 2 2 2" xfId="21205"/>
    <cellStyle name="Normal 12 3 3 2 2 2 2" xfId="35593"/>
    <cellStyle name="Normal 12 3 3 2 2 3" xfId="35592"/>
    <cellStyle name="Normal 12 3 3 2 3" xfId="13454"/>
    <cellStyle name="Normal 12 3 3 2 3 2" xfId="25080"/>
    <cellStyle name="Normal 12 3 3 2 3 2 2" xfId="35595"/>
    <cellStyle name="Normal 12 3 3 2 3 3" xfId="35594"/>
    <cellStyle name="Normal 12 3 3 2 4" xfId="17329"/>
    <cellStyle name="Normal 12 3 3 2 4 2" xfId="35596"/>
    <cellStyle name="Normal 12 3 3 2 5" xfId="35591"/>
    <cellStyle name="Normal 12 3 3 2 6" xfId="5698"/>
    <cellStyle name="Normal 12 3 3 3" xfId="4003"/>
    <cellStyle name="Normal 12 3 3 3 2" xfId="7880"/>
    <cellStyle name="Normal 12 3 3 3 2 2" xfId="19511"/>
    <cellStyle name="Normal 12 3 3 3 2 2 2" xfId="35599"/>
    <cellStyle name="Normal 12 3 3 3 2 3" xfId="35598"/>
    <cellStyle name="Normal 12 3 3 3 3" xfId="11760"/>
    <cellStyle name="Normal 12 3 3 3 3 2" xfId="23386"/>
    <cellStyle name="Normal 12 3 3 3 3 2 2" xfId="35601"/>
    <cellStyle name="Normal 12 3 3 3 3 3" xfId="35600"/>
    <cellStyle name="Normal 12 3 3 3 4" xfId="15635"/>
    <cellStyle name="Normal 12 3 3 3 4 2" xfId="35602"/>
    <cellStyle name="Normal 12 3 3 3 5" xfId="35597"/>
    <cellStyle name="Normal 12 3 3 4" xfId="6834"/>
    <cellStyle name="Normal 12 3 3 4 2" xfId="18465"/>
    <cellStyle name="Normal 12 3 3 4 2 2" xfId="35604"/>
    <cellStyle name="Normal 12 3 3 4 3" xfId="35603"/>
    <cellStyle name="Normal 12 3 3 5" xfId="10714"/>
    <cellStyle name="Normal 12 3 3 5 2" xfId="22340"/>
    <cellStyle name="Normal 12 3 3 5 2 2" xfId="35606"/>
    <cellStyle name="Normal 12 3 3 5 3" xfId="35605"/>
    <cellStyle name="Normal 12 3 3 6" xfId="14589"/>
    <cellStyle name="Normal 12 3 3 6 2" xfId="35607"/>
    <cellStyle name="Normal 12 3 3 7" xfId="35590"/>
    <cellStyle name="Normal 12 3 3 8" xfId="2825"/>
    <cellStyle name="Normal 12 3 4" xfId="1262"/>
    <cellStyle name="Normal 12 3 4 2" xfId="6000"/>
    <cellStyle name="Normal 12 3 4 2 2" xfId="9876"/>
    <cellStyle name="Normal 12 3 4 2 2 2" xfId="21507"/>
    <cellStyle name="Normal 12 3 4 2 2 2 2" xfId="35611"/>
    <cellStyle name="Normal 12 3 4 2 2 3" xfId="35610"/>
    <cellStyle name="Normal 12 3 4 2 3" xfId="13756"/>
    <cellStyle name="Normal 12 3 4 2 3 2" xfId="25382"/>
    <cellStyle name="Normal 12 3 4 2 3 2 2" xfId="35613"/>
    <cellStyle name="Normal 12 3 4 2 3 3" xfId="35612"/>
    <cellStyle name="Normal 12 3 4 2 4" xfId="17631"/>
    <cellStyle name="Normal 12 3 4 2 4 2" xfId="35614"/>
    <cellStyle name="Normal 12 3 4 2 5" xfId="35609"/>
    <cellStyle name="Normal 12 3 4 3" xfId="4221"/>
    <cellStyle name="Normal 12 3 4 3 2" xfId="8098"/>
    <cellStyle name="Normal 12 3 4 3 2 2" xfId="19729"/>
    <cellStyle name="Normal 12 3 4 3 2 2 2" xfId="35617"/>
    <cellStyle name="Normal 12 3 4 3 2 3" xfId="35616"/>
    <cellStyle name="Normal 12 3 4 3 3" xfId="11978"/>
    <cellStyle name="Normal 12 3 4 3 3 2" xfId="23604"/>
    <cellStyle name="Normal 12 3 4 3 3 2 2" xfId="35619"/>
    <cellStyle name="Normal 12 3 4 3 3 3" xfId="35618"/>
    <cellStyle name="Normal 12 3 4 3 4" xfId="15853"/>
    <cellStyle name="Normal 12 3 4 3 4 2" xfId="35620"/>
    <cellStyle name="Normal 12 3 4 3 5" xfId="35615"/>
    <cellStyle name="Normal 12 3 4 4" xfId="7136"/>
    <cellStyle name="Normal 12 3 4 4 2" xfId="18767"/>
    <cellStyle name="Normal 12 3 4 4 2 2" xfId="35622"/>
    <cellStyle name="Normal 12 3 4 4 3" xfId="35621"/>
    <cellStyle name="Normal 12 3 4 5" xfId="11016"/>
    <cellStyle name="Normal 12 3 4 5 2" xfId="22642"/>
    <cellStyle name="Normal 12 3 4 5 2 2" xfId="35624"/>
    <cellStyle name="Normal 12 3 4 5 3" xfId="35623"/>
    <cellStyle name="Normal 12 3 4 6" xfId="14891"/>
    <cellStyle name="Normal 12 3 4 6 2" xfId="35625"/>
    <cellStyle name="Normal 12 3 4 7" xfId="35608"/>
    <cellStyle name="Normal 12 3 4 8" xfId="3259"/>
    <cellStyle name="Normal 12 3 5" xfId="4435"/>
    <cellStyle name="Normal 12 3 5 2" xfId="8312"/>
    <cellStyle name="Normal 12 3 5 2 2" xfId="19943"/>
    <cellStyle name="Normal 12 3 5 2 2 2" xfId="35628"/>
    <cellStyle name="Normal 12 3 5 2 3" xfId="35627"/>
    <cellStyle name="Normal 12 3 5 3" xfId="12192"/>
    <cellStyle name="Normal 12 3 5 3 2" xfId="23818"/>
    <cellStyle name="Normal 12 3 5 3 2 2" xfId="35630"/>
    <cellStyle name="Normal 12 3 5 3 3" xfId="35629"/>
    <cellStyle name="Normal 12 3 5 4" xfId="16067"/>
    <cellStyle name="Normal 12 3 5 4 2" xfId="35631"/>
    <cellStyle name="Normal 12 3 5 5" xfId="35626"/>
    <cellStyle name="Normal 12 3 6" xfId="4784"/>
    <cellStyle name="Normal 12 3 6 2" xfId="8661"/>
    <cellStyle name="Normal 12 3 6 2 2" xfId="20292"/>
    <cellStyle name="Normal 12 3 6 2 2 2" xfId="35634"/>
    <cellStyle name="Normal 12 3 6 2 3" xfId="35633"/>
    <cellStyle name="Normal 12 3 6 3" xfId="12541"/>
    <cellStyle name="Normal 12 3 6 3 2" xfId="24167"/>
    <cellStyle name="Normal 12 3 6 3 2 2" xfId="35636"/>
    <cellStyle name="Normal 12 3 6 3 3" xfId="35635"/>
    <cellStyle name="Normal 12 3 6 4" xfId="16416"/>
    <cellStyle name="Normal 12 3 6 4 2" xfId="35637"/>
    <cellStyle name="Normal 12 3 6 5" xfId="35632"/>
    <cellStyle name="Normal 12 3 7" xfId="5133"/>
    <cellStyle name="Normal 12 3 7 2" xfId="9009"/>
    <cellStyle name="Normal 12 3 7 2 2" xfId="20640"/>
    <cellStyle name="Normal 12 3 7 2 2 2" xfId="35640"/>
    <cellStyle name="Normal 12 3 7 2 3" xfId="35639"/>
    <cellStyle name="Normal 12 3 7 3" xfId="12889"/>
    <cellStyle name="Normal 12 3 7 3 2" xfId="24515"/>
    <cellStyle name="Normal 12 3 7 3 2 2" xfId="35642"/>
    <cellStyle name="Normal 12 3 7 3 3" xfId="35641"/>
    <cellStyle name="Normal 12 3 7 4" xfId="16764"/>
    <cellStyle name="Normal 12 3 7 4 2" xfId="35643"/>
    <cellStyle name="Normal 12 3 7 5" xfId="35638"/>
    <cellStyle name="Normal 12 3 8" xfId="5423"/>
    <cellStyle name="Normal 12 3 8 2" xfId="9299"/>
    <cellStyle name="Normal 12 3 8 2 2" xfId="20930"/>
    <cellStyle name="Normal 12 3 8 2 2 2" xfId="35646"/>
    <cellStyle name="Normal 12 3 8 2 3" xfId="35645"/>
    <cellStyle name="Normal 12 3 8 3" xfId="13179"/>
    <cellStyle name="Normal 12 3 8 3 2" xfId="24805"/>
    <cellStyle name="Normal 12 3 8 3 2 2" xfId="35648"/>
    <cellStyle name="Normal 12 3 8 3 3" xfId="35647"/>
    <cellStyle name="Normal 12 3 8 4" xfId="17054"/>
    <cellStyle name="Normal 12 3 8 4 2" xfId="35649"/>
    <cellStyle name="Normal 12 3 8 5" xfId="35644"/>
    <cellStyle name="Normal 12 3 9" xfId="3602"/>
    <cellStyle name="Normal 12 3 9 2" xfId="7479"/>
    <cellStyle name="Normal 12 3 9 2 2" xfId="19110"/>
    <cellStyle name="Normal 12 3 9 2 2 2" xfId="35652"/>
    <cellStyle name="Normal 12 3 9 2 3" xfId="35651"/>
    <cellStyle name="Normal 12 3 9 3" xfId="11359"/>
    <cellStyle name="Normal 12 3 9 3 2" xfId="22985"/>
    <cellStyle name="Normal 12 3 9 3 2 2" xfId="35654"/>
    <cellStyle name="Normal 12 3 9 3 3" xfId="35653"/>
    <cellStyle name="Normal 12 3 9 4" xfId="15234"/>
    <cellStyle name="Normal 12 3 9 4 2" xfId="35655"/>
    <cellStyle name="Normal 12 3 9 5" xfId="35650"/>
    <cellStyle name="Normal 12 4" xfId="376"/>
    <cellStyle name="Normal 12 4 10" xfId="6645"/>
    <cellStyle name="Normal 12 4 10 2" xfId="18276"/>
    <cellStyle name="Normal 12 4 10 2 2" xfId="35658"/>
    <cellStyle name="Normal 12 4 10 3" xfId="35657"/>
    <cellStyle name="Normal 12 4 11" xfId="10525"/>
    <cellStyle name="Normal 12 4 11 2" xfId="22151"/>
    <cellStyle name="Normal 12 4 11 2 2" xfId="35660"/>
    <cellStyle name="Normal 12 4 11 3" xfId="35659"/>
    <cellStyle name="Normal 12 4 12" xfId="14400"/>
    <cellStyle name="Normal 12 4 12 2" xfId="35661"/>
    <cellStyle name="Normal 12 4 13" xfId="35656"/>
    <cellStyle name="Normal 12 4 14" xfId="2442"/>
    <cellStyle name="Normal 12 4 2" xfId="796"/>
    <cellStyle name="Normal 12 4 2 2" xfId="1904"/>
    <cellStyle name="Normal 12 4 2 2 2" xfId="9576"/>
    <cellStyle name="Normal 12 4 2 2 2 2" xfId="21207"/>
    <cellStyle name="Normal 12 4 2 2 2 2 2" xfId="35665"/>
    <cellStyle name="Normal 12 4 2 2 2 3" xfId="35664"/>
    <cellStyle name="Normal 12 4 2 2 3" xfId="13456"/>
    <cellStyle name="Normal 12 4 2 2 3 2" xfId="25082"/>
    <cellStyle name="Normal 12 4 2 2 3 2 2" xfId="35667"/>
    <cellStyle name="Normal 12 4 2 2 3 3" xfId="35666"/>
    <cellStyle name="Normal 12 4 2 2 4" xfId="17331"/>
    <cellStyle name="Normal 12 4 2 2 4 2" xfId="35668"/>
    <cellStyle name="Normal 12 4 2 2 5" xfId="35663"/>
    <cellStyle name="Normal 12 4 2 2 6" xfId="5700"/>
    <cellStyle name="Normal 12 4 2 3" xfId="4005"/>
    <cellStyle name="Normal 12 4 2 3 2" xfId="7882"/>
    <cellStyle name="Normal 12 4 2 3 2 2" xfId="19513"/>
    <cellStyle name="Normal 12 4 2 3 2 2 2" xfId="35671"/>
    <cellStyle name="Normal 12 4 2 3 2 3" xfId="35670"/>
    <cellStyle name="Normal 12 4 2 3 3" xfId="11762"/>
    <cellStyle name="Normal 12 4 2 3 3 2" xfId="23388"/>
    <cellStyle name="Normal 12 4 2 3 3 2 2" xfId="35673"/>
    <cellStyle name="Normal 12 4 2 3 3 3" xfId="35672"/>
    <cellStyle name="Normal 12 4 2 3 4" xfId="15637"/>
    <cellStyle name="Normal 12 4 2 3 4 2" xfId="35674"/>
    <cellStyle name="Normal 12 4 2 3 5" xfId="35669"/>
    <cellStyle name="Normal 12 4 2 4" xfId="6836"/>
    <cellStyle name="Normal 12 4 2 4 2" xfId="18467"/>
    <cellStyle name="Normal 12 4 2 4 2 2" xfId="35676"/>
    <cellStyle name="Normal 12 4 2 4 3" xfId="35675"/>
    <cellStyle name="Normal 12 4 2 5" xfId="10716"/>
    <cellStyle name="Normal 12 4 2 5 2" xfId="22342"/>
    <cellStyle name="Normal 12 4 2 5 2 2" xfId="35678"/>
    <cellStyle name="Normal 12 4 2 5 3" xfId="35677"/>
    <cellStyle name="Normal 12 4 2 6" xfId="14591"/>
    <cellStyle name="Normal 12 4 2 6 2" xfId="35679"/>
    <cellStyle name="Normal 12 4 2 7" xfId="35662"/>
    <cellStyle name="Normal 12 4 2 8" xfId="2827"/>
    <cellStyle name="Normal 12 4 3" xfId="1047"/>
    <cellStyle name="Normal 12 4 3 2" xfId="1653"/>
    <cellStyle name="Normal 12 4 3 2 2" xfId="9979"/>
    <cellStyle name="Normal 12 4 3 2 2 2" xfId="21610"/>
    <cellStyle name="Normal 12 4 3 2 2 2 2" xfId="35683"/>
    <cellStyle name="Normal 12 4 3 2 2 3" xfId="35682"/>
    <cellStyle name="Normal 12 4 3 2 3" xfId="13859"/>
    <cellStyle name="Normal 12 4 3 2 3 2" xfId="25485"/>
    <cellStyle name="Normal 12 4 3 2 3 2 2" xfId="35685"/>
    <cellStyle name="Normal 12 4 3 2 3 3" xfId="35684"/>
    <cellStyle name="Normal 12 4 3 2 4" xfId="17734"/>
    <cellStyle name="Normal 12 4 3 2 4 2" xfId="35686"/>
    <cellStyle name="Normal 12 4 3 2 5" xfId="35681"/>
    <cellStyle name="Normal 12 4 3 2 6" xfId="6103"/>
    <cellStyle name="Normal 12 4 3 3" xfId="4223"/>
    <cellStyle name="Normal 12 4 3 3 2" xfId="8100"/>
    <cellStyle name="Normal 12 4 3 3 2 2" xfId="19731"/>
    <cellStyle name="Normal 12 4 3 3 2 2 2" xfId="35689"/>
    <cellStyle name="Normal 12 4 3 3 2 3" xfId="35688"/>
    <cellStyle name="Normal 12 4 3 3 3" xfId="11980"/>
    <cellStyle name="Normal 12 4 3 3 3 2" xfId="23606"/>
    <cellStyle name="Normal 12 4 3 3 3 2 2" xfId="35691"/>
    <cellStyle name="Normal 12 4 3 3 3 3" xfId="35690"/>
    <cellStyle name="Normal 12 4 3 3 4" xfId="15855"/>
    <cellStyle name="Normal 12 4 3 3 4 2" xfId="35692"/>
    <cellStyle name="Normal 12 4 3 3 5" xfId="35687"/>
    <cellStyle name="Normal 12 4 3 4" xfId="7239"/>
    <cellStyle name="Normal 12 4 3 4 2" xfId="18870"/>
    <cellStyle name="Normal 12 4 3 4 2 2" xfId="35694"/>
    <cellStyle name="Normal 12 4 3 4 3" xfId="35693"/>
    <cellStyle name="Normal 12 4 3 5" xfId="11119"/>
    <cellStyle name="Normal 12 4 3 5 2" xfId="22745"/>
    <cellStyle name="Normal 12 4 3 5 2 2" xfId="35696"/>
    <cellStyle name="Normal 12 4 3 5 3" xfId="35695"/>
    <cellStyle name="Normal 12 4 3 6" xfId="14994"/>
    <cellStyle name="Normal 12 4 3 6 2" xfId="35697"/>
    <cellStyle name="Normal 12 4 3 7" xfId="35680"/>
    <cellStyle name="Normal 12 4 3 8" xfId="3362"/>
    <cellStyle name="Normal 12 4 4" xfId="1298"/>
    <cellStyle name="Normal 12 4 4 2" xfId="8314"/>
    <cellStyle name="Normal 12 4 4 2 2" xfId="19945"/>
    <cellStyle name="Normal 12 4 4 2 2 2" xfId="35700"/>
    <cellStyle name="Normal 12 4 4 2 3" xfId="35699"/>
    <cellStyle name="Normal 12 4 4 3" xfId="12194"/>
    <cellStyle name="Normal 12 4 4 3 2" xfId="23820"/>
    <cellStyle name="Normal 12 4 4 3 2 2" xfId="35702"/>
    <cellStyle name="Normal 12 4 4 3 3" xfId="35701"/>
    <cellStyle name="Normal 12 4 4 4" xfId="16069"/>
    <cellStyle name="Normal 12 4 4 4 2" xfId="35703"/>
    <cellStyle name="Normal 12 4 4 5" xfId="35698"/>
    <cellStyle name="Normal 12 4 4 6" xfId="4437"/>
    <cellStyle name="Normal 12 4 5" xfId="4786"/>
    <cellStyle name="Normal 12 4 5 2" xfId="8663"/>
    <cellStyle name="Normal 12 4 5 2 2" xfId="20294"/>
    <cellStyle name="Normal 12 4 5 2 2 2" xfId="35706"/>
    <cellStyle name="Normal 12 4 5 2 3" xfId="35705"/>
    <cellStyle name="Normal 12 4 5 3" xfId="12543"/>
    <cellStyle name="Normal 12 4 5 3 2" xfId="24169"/>
    <cellStyle name="Normal 12 4 5 3 2 2" xfId="35708"/>
    <cellStyle name="Normal 12 4 5 3 3" xfId="35707"/>
    <cellStyle name="Normal 12 4 5 4" xfId="16418"/>
    <cellStyle name="Normal 12 4 5 4 2" xfId="35709"/>
    <cellStyle name="Normal 12 4 5 5" xfId="35704"/>
    <cellStyle name="Normal 12 4 6" xfId="5135"/>
    <cellStyle name="Normal 12 4 6 2" xfId="9011"/>
    <cellStyle name="Normal 12 4 6 2 2" xfId="20642"/>
    <cellStyle name="Normal 12 4 6 2 2 2" xfId="35712"/>
    <cellStyle name="Normal 12 4 6 2 3" xfId="35711"/>
    <cellStyle name="Normal 12 4 6 3" xfId="12891"/>
    <cellStyle name="Normal 12 4 6 3 2" xfId="24517"/>
    <cellStyle name="Normal 12 4 6 3 2 2" xfId="35714"/>
    <cellStyle name="Normal 12 4 6 3 3" xfId="35713"/>
    <cellStyle name="Normal 12 4 6 4" xfId="16766"/>
    <cellStyle name="Normal 12 4 6 4 2" xfId="35715"/>
    <cellStyle name="Normal 12 4 6 5" xfId="35710"/>
    <cellStyle name="Normal 12 4 7" xfId="5509"/>
    <cellStyle name="Normal 12 4 7 2" xfId="9385"/>
    <cellStyle name="Normal 12 4 7 2 2" xfId="21016"/>
    <cellStyle name="Normal 12 4 7 2 2 2" xfId="35718"/>
    <cellStyle name="Normal 12 4 7 2 3" xfId="35717"/>
    <cellStyle name="Normal 12 4 7 3" xfId="13265"/>
    <cellStyle name="Normal 12 4 7 3 2" xfId="24891"/>
    <cellStyle name="Normal 12 4 7 3 2 2" xfId="35720"/>
    <cellStyle name="Normal 12 4 7 3 3" xfId="35719"/>
    <cellStyle name="Normal 12 4 7 4" xfId="17140"/>
    <cellStyle name="Normal 12 4 7 4 2" xfId="35721"/>
    <cellStyle name="Normal 12 4 7 5" xfId="35716"/>
    <cellStyle name="Normal 12 4 8" xfId="3713"/>
    <cellStyle name="Normal 12 4 8 2" xfId="7590"/>
    <cellStyle name="Normal 12 4 8 2 2" xfId="19221"/>
    <cellStyle name="Normal 12 4 8 2 2 2" xfId="35724"/>
    <cellStyle name="Normal 12 4 8 2 3" xfId="35723"/>
    <cellStyle name="Normal 12 4 8 3" xfId="11470"/>
    <cellStyle name="Normal 12 4 8 3 2" xfId="23096"/>
    <cellStyle name="Normal 12 4 8 3 2 2" xfId="35726"/>
    <cellStyle name="Normal 12 4 8 3 3" xfId="35725"/>
    <cellStyle name="Normal 12 4 8 4" xfId="15345"/>
    <cellStyle name="Normal 12 4 8 4 2" xfId="35727"/>
    <cellStyle name="Normal 12 4 8 5" xfId="35722"/>
    <cellStyle name="Normal 12 4 9" xfId="6425"/>
    <cellStyle name="Normal 12 4 9 2" xfId="10301"/>
    <cellStyle name="Normal 12 4 9 2 2" xfId="21932"/>
    <cellStyle name="Normal 12 4 9 2 2 2" xfId="35730"/>
    <cellStyle name="Normal 12 4 9 2 3" xfId="35729"/>
    <cellStyle name="Normal 12 4 9 3" xfId="14181"/>
    <cellStyle name="Normal 12 4 9 3 2" xfId="25807"/>
    <cellStyle name="Normal 12 4 9 3 2 2" xfId="35732"/>
    <cellStyle name="Normal 12 4 9 3 3" xfId="35731"/>
    <cellStyle name="Normal 12 4 9 4" xfId="18056"/>
    <cellStyle name="Normal 12 4 9 4 2" xfId="35733"/>
    <cellStyle name="Normal 12 4 9 5" xfId="35728"/>
    <cellStyle name="Normal 12 5" xfId="519"/>
    <cellStyle name="Normal 12 5 2" xfId="832"/>
    <cellStyle name="Normal 12 5 2 2" xfId="1940"/>
    <cellStyle name="Normal 12 5 2 2 2" xfId="21200"/>
    <cellStyle name="Normal 12 5 2 2 2 2" xfId="35737"/>
    <cellStyle name="Normal 12 5 2 2 3" xfId="35736"/>
    <cellStyle name="Normal 12 5 2 2 4" xfId="9569"/>
    <cellStyle name="Normal 12 5 2 3" xfId="13449"/>
    <cellStyle name="Normal 12 5 2 3 2" xfId="25075"/>
    <cellStyle name="Normal 12 5 2 3 2 2" xfId="35739"/>
    <cellStyle name="Normal 12 5 2 3 3" xfId="35738"/>
    <cellStyle name="Normal 12 5 2 4" xfId="17324"/>
    <cellStyle name="Normal 12 5 2 4 2" xfId="35740"/>
    <cellStyle name="Normal 12 5 2 5" xfId="35735"/>
    <cellStyle name="Normal 12 5 2 6" xfId="5693"/>
    <cellStyle name="Normal 12 5 3" xfId="1083"/>
    <cellStyle name="Normal 12 5 3 2" xfId="1689"/>
    <cellStyle name="Normal 12 5 3 2 2" xfId="19506"/>
    <cellStyle name="Normal 12 5 3 2 2 2" xfId="35743"/>
    <cellStyle name="Normal 12 5 3 2 3" xfId="35742"/>
    <cellStyle name="Normal 12 5 3 2 4" xfId="7875"/>
    <cellStyle name="Normal 12 5 3 3" xfId="11755"/>
    <cellStyle name="Normal 12 5 3 3 2" xfId="23381"/>
    <cellStyle name="Normal 12 5 3 3 2 2" xfId="35745"/>
    <cellStyle name="Normal 12 5 3 3 3" xfId="35744"/>
    <cellStyle name="Normal 12 5 3 4" xfId="15630"/>
    <cellStyle name="Normal 12 5 3 4 2" xfId="35746"/>
    <cellStyle name="Normal 12 5 3 5" xfId="35741"/>
    <cellStyle name="Normal 12 5 3 6" xfId="3998"/>
    <cellStyle name="Normal 12 5 4" xfId="1334"/>
    <cellStyle name="Normal 12 5 4 2" xfId="18460"/>
    <cellStyle name="Normal 12 5 4 2 2" xfId="35748"/>
    <cellStyle name="Normal 12 5 4 3" xfId="35747"/>
    <cellStyle name="Normal 12 5 4 4" xfId="6829"/>
    <cellStyle name="Normal 12 5 5" xfId="10709"/>
    <cellStyle name="Normal 12 5 5 2" xfId="22335"/>
    <cellStyle name="Normal 12 5 5 2 2" xfId="35750"/>
    <cellStyle name="Normal 12 5 5 3" xfId="35749"/>
    <cellStyle name="Normal 12 5 6" xfId="14584"/>
    <cellStyle name="Normal 12 5 6 2" xfId="35751"/>
    <cellStyle name="Normal 12 5 7" xfId="35734"/>
    <cellStyle name="Normal 12 5 8" xfId="2820"/>
    <cellStyle name="Normal 12 6" xfId="662"/>
    <cellStyle name="Normal 12 6 2" xfId="1770"/>
    <cellStyle name="Normal 12 6 2 2" xfId="9814"/>
    <cellStyle name="Normal 12 6 2 2 2" xfId="21445"/>
    <cellStyle name="Normal 12 6 2 2 2 2" xfId="35755"/>
    <cellStyle name="Normal 12 6 2 2 3" xfId="35754"/>
    <cellStyle name="Normal 12 6 2 3" xfId="13694"/>
    <cellStyle name="Normal 12 6 2 3 2" xfId="25320"/>
    <cellStyle name="Normal 12 6 2 3 2 2" xfId="35757"/>
    <cellStyle name="Normal 12 6 2 3 3" xfId="35756"/>
    <cellStyle name="Normal 12 6 2 4" xfId="17569"/>
    <cellStyle name="Normal 12 6 2 4 2" xfId="35758"/>
    <cellStyle name="Normal 12 6 2 5" xfId="35753"/>
    <cellStyle name="Normal 12 6 2 6" xfId="5938"/>
    <cellStyle name="Normal 12 6 3" xfId="4216"/>
    <cellStyle name="Normal 12 6 3 2" xfId="8093"/>
    <cellStyle name="Normal 12 6 3 2 2" xfId="19724"/>
    <cellStyle name="Normal 12 6 3 2 2 2" xfId="35761"/>
    <cellStyle name="Normal 12 6 3 2 3" xfId="35760"/>
    <cellStyle name="Normal 12 6 3 3" xfId="11973"/>
    <cellStyle name="Normal 12 6 3 3 2" xfId="23599"/>
    <cellStyle name="Normal 12 6 3 3 2 2" xfId="35763"/>
    <cellStyle name="Normal 12 6 3 3 3" xfId="35762"/>
    <cellStyle name="Normal 12 6 3 4" xfId="15848"/>
    <cellStyle name="Normal 12 6 3 4 2" xfId="35764"/>
    <cellStyle name="Normal 12 6 3 5" xfId="35759"/>
    <cellStyle name="Normal 12 6 4" xfId="7074"/>
    <cellStyle name="Normal 12 6 4 2" xfId="18705"/>
    <cellStyle name="Normal 12 6 4 2 2" xfId="35766"/>
    <cellStyle name="Normal 12 6 4 3" xfId="35765"/>
    <cellStyle name="Normal 12 6 5" xfId="10954"/>
    <cellStyle name="Normal 12 6 5 2" xfId="22580"/>
    <cellStyle name="Normal 12 6 5 2 2" xfId="35768"/>
    <cellStyle name="Normal 12 6 5 3" xfId="35767"/>
    <cellStyle name="Normal 12 6 6" xfId="14829"/>
    <cellStyle name="Normal 12 6 6 2" xfId="35769"/>
    <cellStyle name="Normal 12 6 7" xfId="35752"/>
    <cellStyle name="Normal 12 6 8" xfId="3197"/>
    <cellStyle name="Normal 12 7" xfId="913"/>
    <cellStyle name="Normal 12 7 2" xfId="1517"/>
    <cellStyle name="Normal 12 7 2 2" xfId="19938"/>
    <cellStyle name="Normal 12 7 2 2 2" xfId="35772"/>
    <cellStyle name="Normal 12 7 2 3" xfId="35771"/>
    <cellStyle name="Normal 12 7 2 4" xfId="8307"/>
    <cellStyle name="Normal 12 7 3" xfId="12187"/>
    <cellStyle name="Normal 12 7 3 2" xfId="23813"/>
    <cellStyle name="Normal 12 7 3 2 2" xfId="35774"/>
    <cellStyle name="Normal 12 7 3 3" xfId="35773"/>
    <cellStyle name="Normal 12 7 4" xfId="16062"/>
    <cellStyle name="Normal 12 7 4 2" xfId="35775"/>
    <cellStyle name="Normal 12 7 5" xfId="35770"/>
    <cellStyle name="Normal 12 7 6" xfId="4430"/>
    <cellStyle name="Normal 12 8" xfId="1164"/>
    <cellStyle name="Normal 12 8 2" xfId="8656"/>
    <cellStyle name="Normal 12 8 2 2" xfId="20287"/>
    <cellStyle name="Normal 12 8 2 2 2" xfId="35778"/>
    <cellStyle name="Normal 12 8 2 3" xfId="35777"/>
    <cellStyle name="Normal 12 8 3" xfId="12536"/>
    <cellStyle name="Normal 12 8 3 2" xfId="24162"/>
    <cellStyle name="Normal 12 8 3 2 2" xfId="35780"/>
    <cellStyle name="Normal 12 8 3 3" xfId="35779"/>
    <cellStyle name="Normal 12 8 4" xfId="16411"/>
    <cellStyle name="Normal 12 8 4 2" xfId="35781"/>
    <cellStyle name="Normal 12 8 5" xfId="35776"/>
    <cellStyle name="Normal 12 8 6" xfId="4779"/>
    <cellStyle name="Normal 12 9" xfId="5128"/>
    <cellStyle name="Normal 12 9 2" xfId="9004"/>
    <cellStyle name="Normal 12 9 2 2" xfId="20635"/>
    <cellStyle name="Normal 12 9 2 2 2" xfId="35784"/>
    <cellStyle name="Normal 12 9 2 3" xfId="35783"/>
    <cellStyle name="Normal 12 9 3" xfId="12884"/>
    <cellStyle name="Normal 12 9 3 2" xfId="24510"/>
    <cellStyle name="Normal 12 9 3 2 2" xfId="35786"/>
    <cellStyle name="Normal 12 9 3 3" xfId="35785"/>
    <cellStyle name="Normal 12 9 4" xfId="16759"/>
    <cellStyle name="Normal 12 9 4 2" xfId="35787"/>
    <cellStyle name="Normal 12 9 5" xfId="35782"/>
    <cellStyle name="Normal 13" xfId="59"/>
    <cellStyle name="Normal 13 10" xfId="5369"/>
    <cellStyle name="Normal 13 10 2" xfId="9245"/>
    <cellStyle name="Normal 13 10 2 2" xfId="20876"/>
    <cellStyle name="Normal 13 10 2 2 2" xfId="35791"/>
    <cellStyle name="Normal 13 10 2 3" xfId="35790"/>
    <cellStyle name="Normal 13 10 3" xfId="13125"/>
    <cellStyle name="Normal 13 10 3 2" xfId="24751"/>
    <cellStyle name="Normal 13 10 3 2 2" xfId="35793"/>
    <cellStyle name="Normal 13 10 3 3" xfId="35792"/>
    <cellStyle name="Normal 13 10 4" xfId="17000"/>
    <cellStyle name="Normal 13 10 4 2" xfId="35794"/>
    <cellStyle name="Normal 13 10 5" xfId="35789"/>
    <cellStyle name="Normal 13 11" xfId="3544"/>
    <cellStyle name="Normal 13 11 2" xfId="7421"/>
    <cellStyle name="Normal 13 11 2 2" xfId="19052"/>
    <cellStyle name="Normal 13 11 2 2 2" xfId="35797"/>
    <cellStyle name="Normal 13 11 2 3" xfId="35796"/>
    <cellStyle name="Normal 13 11 3" xfId="11301"/>
    <cellStyle name="Normal 13 11 3 2" xfId="22927"/>
    <cellStyle name="Normal 13 11 3 2 2" xfId="35799"/>
    <cellStyle name="Normal 13 11 3 3" xfId="35798"/>
    <cellStyle name="Normal 13 11 4" xfId="15176"/>
    <cellStyle name="Normal 13 11 4 2" xfId="35800"/>
    <cellStyle name="Normal 13 11 5" xfId="35795"/>
    <cellStyle name="Normal 13 12" xfId="6285"/>
    <cellStyle name="Normal 13 12 2" xfId="10161"/>
    <cellStyle name="Normal 13 12 2 2" xfId="21792"/>
    <cellStyle name="Normal 13 12 2 2 2" xfId="35803"/>
    <cellStyle name="Normal 13 12 2 3" xfId="35802"/>
    <cellStyle name="Normal 13 12 3" xfId="14041"/>
    <cellStyle name="Normal 13 12 3 2" xfId="25667"/>
    <cellStyle name="Normal 13 12 3 2 2" xfId="35805"/>
    <cellStyle name="Normal 13 12 3 3" xfId="35804"/>
    <cellStyle name="Normal 13 12 4" xfId="17916"/>
    <cellStyle name="Normal 13 12 4 2" xfId="35806"/>
    <cellStyle name="Normal 13 12 5" xfId="35801"/>
    <cellStyle name="Normal 13 13" xfId="6505"/>
    <cellStyle name="Normal 13 13 2" xfId="18136"/>
    <cellStyle name="Normal 13 13 2 2" xfId="35808"/>
    <cellStyle name="Normal 13 13 3" xfId="35807"/>
    <cellStyle name="Normal 13 14" xfId="10385"/>
    <cellStyle name="Normal 13 14 2" xfId="22011"/>
    <cellStyle name="Normal 13 14 2 2" xfId="35810"/>
    <cellStyle name="Normal 13 14 3" xfId="35809"/>
    <cellStyle name="Normal 13 15" xfId="14260"/>
    <cellStyle name="Normal 13 15 2" xfId="35811"/>
    <cellStyle name="Normal 13 16" xfId="71"/>
    <cellStyle name="Normal 13 16 2" xfId="245"/>
    <cellStyle name="Normal 13 16 2 2" xfId="772"/>
    <cellStyle name="Normal 13 16 2 2 2" xfId="1880"/>
    <cellStyle name="Normal 13 16 2 3" xfId="1023"/>
    <cellStyle name="Normal 13 16 2 3 2" xfId="1629"/>
    <cellStyle name="Normal 13 16 2 4" xfId="1274"/>
    <cellStyle name="Normal 13 16 2 5" xfId="35788"/>
    <cellStyle name="Normal 13 16 3" xfId="388"/>
    <cellStyle name="Normal 13 16 3 2" xfId="808"/>
    <cellStyle name="Normal 13 16 3 2 2" xfId="1916"/>
    <cellStyle name="Normal 13 16 3 3" xfId="1059"/>
    <cellStyle name="Normal 13 16 3 3 2" xfId="1665"/>
    <cellStyle name="Normal 13 16 3 4" xfId="1310"/>
    <cellStyle name="Normal 13 16 4" xfId="531"/>
    <cellStyle name="Normal 13 16 4 2" xfId="844"/>
    <cellStyle name="Normal 13 16 4 2 2" xfId="1952"/>
    <cellStyle name="Normal 13 16 4 3" xfId="1095"/>
    <cellStyle name="Normal 13 16 4 3 2" xfId="1701"/>
    <cellStyle name="Normal 13 16 4 4" xfId="1346"/>
    <cellStyle name="Normal 13 16 5" xfId="674"/>
    <cellStyle name="Normal 13 16 5 2" xfId="1782"/>
    <cellStyle name="Normal 13 16 6" xfId="925"/>
    <cellStyle name="Normal 13 16 6 2" xfId="1529"/>
    <cellStyle name="Normal 13 16 7" xfId="1176"/>
    <cellStyle name="Normal 13 16 8" xfId="2153"/>
    <cellStyle name="Normal 13 17" xfId="2218"/>
    <cellStyle name="Normal 13 18" xfId="2152"/>
    <cellStyle name="Normal 13 2" xfId="86"/>
    <cellStyle name="Normal 13 2 10" xfId="3545"/>
    <cellStyle name="Normal 13 2 10 2" xfId="7422"/>
    <cellStyle name="Normal 13 2 10 2 2" xfId="19053"/>
    <cellStyle name="Normal 13 2 10 2 2 2" xfId="35815"/>
    <cellStyle name="Normal 13 2 10 2 3" xfId="35814"/>
    <cellStyle name="Normal 13 2 10 3" xfId="11302"/>
    <cellStyle name="Normal 13 2 10 3 2" xfId="22928"/>
    <cellStyle name="Normal 13 2 10 3 2 2" xfId="35817"/>
    <cellStyle name="Normal 13 2 10 3 3" xfId="35816"/>
    <cellStyle name="Normal 13 2 10 4" xfId="15177"/>
    <cellStyle name="Normal 13 2 10 4 2" xfId="35818"/>
    <cellStyle name="Normal 13 2 10 5" xfId="35813"/>
    <cellStyle name="Normal 13 2 11" xfId="6286"/>
    <cellStyle name="Normal 13 2 11 2" xfId="10162"/>
    <cellStyle name="Normal 13 2 11 2 2" xfId="21793"/>
    <cellStyle name="Normal 13 2 11 2 2 2" xfId="35821"/>
    <cellStyle name="Normal 13 2 11 2 3" xfId="35820"/>
    <cellStyle name="Normal 13 2 11 3" xfId="14042"/>
    <cellStyle name="Normal 13 2 11 3 2" xfId="25668"/>
    <cellStyle name="Normal 13 2 11 3 2 2" xfId="35823"/>
    <cellStyle name="Normal 13 2 11 3 3" xfId="35822"/>
    <cellStyle name="Normal 13 2 11 4" xfId="17917"/>
    <cellStyle name="Normal 13 2 11 4 2" xfId="35824"/>
    <cellStyle name="Normal 13 2 11 5" xfId="35819"/>
    <cellStyle name="Normal 13 2 12" xfId="6506"/>
    <cellStyle name="Normal 13 2 12 2" xfId="18137"/>
    <cellStyle name="Normal 13 2 12 2 2" xfId="35826"/>
    <cellStyle name="Normal 13 2 12 3" xfId="35825"/>
    <cellStyle name="Normal 13 2 13" xfId="10386"/>
    <cellStyle name="Normal 13 2 13 2" xfId="22012"/>
    <cellStyle name="Normal 13 2 13 2 2" xfId="35828"/>
    <cellStyle name="Normal 13 2 13 3" xfId="35827"/>
    <cellStyle name="Normal 13 2 14" xfId="14261"/>
    <cellStyle name="Normal 13 2 14 2" xfId="35829"/>
    <cellStyle name="Normal 13 2 15" xfId="35812"/>
    <cellStyle name="Normal 13 2 16" xfId="2219"/>
    <cellStyle name="Normal 13 2 2" xfId="257"/>
    <cellStyle name="Normal 13 2 2 10" xfId="6389"/>
    <cellStyle name="Normal 13 2 2 10 2" xfId="10265"/>
    <cellStyle name="Normal 13 2 2 10 2 2" xfId="21896"/>
    <cellStyle name="Normal 13 2 2 10 2 2 2" xfId="35833"/>
    <cellStyle name="Normal 13 2 2 10 2 3" xfId="35832"/>
    <cellStyle name="Normal 13 2 2 10 3" xfId="14145"/>
    <cellStyle name="Normal 13 2 2 10 3 2" xfId="25771"/>
    <cellStyle name="Normal 13 2 2 10 3 2 2" xfId="35835"/>
    <cellStyle name="Normal 13 2 2 10 3 3" xfId="35834"/>
    <cellStyle name="Normal 13 2 2 10 4" xfId="18020"/>
    <cellStyle name="Normal 13 2 2 10 4 2" xfId="35836"/>
    <cellStyle name="Normal 13 2 2 10 5" xfId="35831"/>
    <cellStyle name="Normal 13 2 2 11" xfId="6609"/>
    <cellStyle name="Normal 13 2 2 11 2" xfId="18240"/>
    <cellStyle name="Normal 13 2 2 11 2 2" xfId="35838"/>
    <cellStyle name="Normal 13 2 2 11 3" xfId="35837"/>
    <cellStyle name="Normal 13 2 2 12" xfId="10489"/>
    <cellStyle name="Normal 13 2 2 12 2" xfId="22115"/>
    <cellStyle name="Normal 13 2 2 12 2 2" xfId="35840"/>
    <cellStyle name="Normal 13 2 2 12 3" xfId="35839"/>
    <cellStyle name="Normal 13 2 2 13" xfId="14364"/>
    <cellStyle name="Normal 13 2 2 13 2" xfId="35841"/>
    <cellStyle name="Normal 13 2 2 14" xfId="35830"/>
    <cellStyle name="Normal 13 2 2 15" xfId="2340"/>
    <cellStyle name="Normal 13 2 2 2" xfId="784"/>
    <cellStyle name="Normal 13 2 2 2 10" xfId="6651"/>
    <cellStyle name="Normal 13 2 2 2 10 2" xfId="18282"/>
    <cellStyle name="Normal 13 2 2 2 10 2 2" xfId="35844"/>
    <cellStyle name="Normal 13 2 2 2 10 3" xfId="35843"/>
    <cellStyle name="Normal 13 2 2 2 11" xfId="10531"/>
    <cellStyle name="Normal 13 2 2 2 11 2" xfId="22157"/>
    <cellStyle name="Normal 13 2 2 2 11 2 2" xfId="35846"/>
    <cellStyle name="Normal 13 2 2 2 11 3" xfId="35845"/>
    <cellStyle name="Normal 13 2 2 2 12" xfId="14406"/>
    <cellStyle name="Normal 13 2 2 2 12 2" xfId="35847"/>
    <cellStyle name="Normal 13 2 2 2 13" xfId="35842"/>
    <cellStyle name="Normal 13 2 2 2 14" xfId="2448"/>
    <cellStyle name="Normal 13 2 2 2 2" xfId="1892"/>
    <cellStyle name="Normal 13 2 2 2 2 2" xfId="5704"/>
    <cellStyle name="Normal 13 2 2 2 2 2 2" xfId="9580"/>
    <cellStyle name="Normal 13 2 2 2 2 2 2 2" xfId="21211"/>
    <cellStyle name="Normal 13 2 2 2 2 2 2 2 2" xfId="35851"/>
    <cellStyle name="Normal 13 2 2 2 2 2 2 3" xfId="35850"/>
    <cellStyle name="Normal 13 2 2 2 2 2 3" xfId="13460"/>
    <cellStyle name="Normal 13 2 2 2 2 2 3 2" xfId="25086"/>
    <cellStyle name="Normal 13 2 2 2 2 2 3 2 2" xfId="35853"/>
    <cellStyle name="Normal 13 2 2 2 2 2 3 3" xfId="35852"/>
    <cellStyle name="Normal 13 2 2 2 2 2 4" xfId="17335"/>
    <cellStyle name="Normal 13 2 2 2 2 2 4 2" xfId="35854"/>
    <cellStyle name="Normal 13 2 2 2 2 2 5" xfId="35849"/>
    <cellStyle name="Normal 13 2 2 2 2 3" xfId="4009"/>
    <cellStyle name="Normal 13 2 2 2 2 3 2" xfId="7886"/>
    <cellStyle name="Normal 13 2 2 2 2 3 2 2" xfId="19517"/>
    <cellStyle name="Normal 13 2 2 2 2 3 2 2 2" xfId="35857"/>
    <cellStyle name="Normal 13 2 2 2 2 3 2 3" xfId="35856"/>
    <cellStyle name="Normal 13 2 2 2 2 3 3" xfId="11766"/>
    <cellStyle name="Normal 13 2 2 2 2 3 3 2" xfId="23392"/>
    <cellStyle name="Normal 13 2 2 2 2 3 3 2 2" xfId="35859"/>
    <cellStyle name="Normal 13 2 2 2 2 3 3 3" xfId="35858"/>
    <cellStyle name="Normal 13 2 2 2 2 3 4" xfId="15641"/>
    <cellStyle name="Normal 13 2 2 2 2 3 4 2" xfId="35860"/>
    <cellStyle name="Normal 13 2 2 2 2 3 5" xfId="35855"/>
    <cellStyle name="Normal 13 2 2 2 2 4" xfId="6840"/>
    <cellStyle name="Normal 13 2 2 2 2 4 2" xfId="18471"/>
    <cellStyle name="Normal 13 2 2 2 2 4 2 2" xfId="35862"/>
    <cellStyle name="Normal 13 2 2 2 2 4 3" xfId="35861"/>
    <cellStyle name="Normal 13 2 2 2 2 5" xfId="10720"/>
    <cellStyle name="Normal 13 2 2 2 2 5 2" xfId="22346"/>
    <cellStyle name="Normal 13 2 2 2 2 5 2 2" xfId="35864"/>
    <cellStyle name="Normal 13 2 2 2 2 5 3" xfId="35863"/>
    <cellStyle name="Normal 13 2 2 2 2 6" xfId="14595"/>
    <cellStyle name="Normal 13 2 2 2 2 6 2" xfId="35865"/>
    <cellStyle name="Normal 13 2 2 2 2 7" xfId="35848"/>
    <cellStyle name="Normal 13 2 2 2 2 8" xfId="2831"/>
    <cellStyle name="Normal 13 2 2 2 3" xfId="3368"/>
    <cellStyle name="Normal 13 2 2 2 3 2" xfId="6109"/>
    <cellStyle name="Normal 13 2 2 2 3 2 2" xfId="9985"/>
    <cellStyle name="Normal 13 2 2 2 3 2 2 2" xfId="21616"/>
    <cellStyle name="Normal 13 2 2 2 3 2 2 2 2" xfId="35869"/>
    <cellStyle name="Normal 13 2 2 2 3 2 2 3" xfId="35868"/>
    <cellStyle name="Normal 13 2 2 2 3 2 3" xfId="13865"/>
    <cellStyle name="Normal 13 2 2 2 3 2 3 2" xfId="25491"/>
    <cellStyle name="Normal 13 2 2 2 3 2 3 2 2" xfId="35871"/>
    <cellStyle name="Normal 13 2 2 2 3 2 3 3" xfId="35870"/>
    <cellStyle name="Normal 13 2 2 2 3 2 4" xfId="17740"/>
    <cellStyle name="Normal 13 2 2 2 3 2 4 2" xfId="35872"/>
    <cellStyle name="Normal 13 2 2 2 3 2 5" xfId="35867"/>
    <cellStyle name="Normal 13 2 2 2 3 3" xfId="4227"/>
    <cellStyle name="Normal 13 2 2 2 3 3 2" xfId="8104"/>
    <cellStyle name="Normal 13 2 2 2 3 3 2 2" xfId="19735"/>
    <cellStyle name="Normal 13 2 2 2 3 3 2 2 2" xfId="35875"/>
    <cellStyle name="Normal 13 2 2 2 3 3 2 3" xfId="35874"/>
    <cellStyle name="Normal 13 2 2 2 3 3 3" xfId="11984"/>
    <cellStyle name="Normal 13 2 2 2 3 3 3 2" xfId="23610"/>
    <cellStyle name="Normal 13 2 2 2 3 3 3 2 2" xfId="35877"/>
    <cellStyle name="Normal 13 2 2 2 3 3 3 3" xfId="35876"/>
    <cellStyle name="Normal 13 2 2 2 3 3 4" xfId="15859"/>
    <cellStyle name="Normal 13 2 2 2 3 3 4 2" xfId="35878"/>
    <cellStyle name="Normal 13 2 2 2 3 3 5" xfId="35873"/>
    <cellStyle name="Normal 13 2 2 2 3 4" xfId="7245"/>
    <cellStyle name="Normal 13 2 2 2 3 4 2" xfId="18876"/>
    <cellStyle name="Normal 13 2 2 2 3 4 2 2" xfId="35880"/>
    <cellStyle name="Normal 13 2 2 2 3 4 3" xfId="35879"/>
    <cellStyle name="Normal 13 2 2 2 3 5" xfId="11125"/>
    <cellStyle name="Normal 13 2 2 2 3 5 2" xfId="22751"/>
    <cellStyle name="Normal 13 2 2 2 3 5 2 2" xfId="35882"/>
    <cellStyle name="Normal 13 2 2 2 3 5 3" xfId="35881"/>
    <cellStyle name="Normal 13 2 2 2 3 6" xfId="15000"/>
    <cellStyle name="Normal 13 2 2 2 3 6 2" xfId="35883"/>
    <cellStyle name="Normal 13 2 2 2 3 7" xfId="35866"/>
    <cellStyle name="Normal 13 2 2 2 4" xfId="4441"/>
    <cellStyle name="Normal 13 2 2 2 4 2" xfId="8318"/>
    <cellStyle name="Normal 13 2 2 2 4 2 2" xfId="19949"/>
    <cellStyle name="Normal 13 2 2 2 4 2 2 2" xfId="35886"/>
    <cellStyle name="Normal 13 2 2 2 4 2 3" xfId="35885"/>
    <cellStyle name="Normal 13 2 2 2 4 3" xfId="12198"/>
    <cellStyle name="Normal 13 2 2 2 4 3 2" xfId="23824"/>
    <cellStyle name="Normal 13 2 2 2 4 3 2 2" xfId="35888"/>
    <cellStyle name="Normal 13 2 2 2 4 3 3" xfId="35887"/>
    <cellStyle name="Normal 13 2 2 2 4 4" xfId="16073"/>
    <cellStyle name="Normal 13 2 2 2 4 4 2" xfId="35889"/>
    <cellStyle name="Normal 13 2 2 2 4 5" xfId="35884"/>
    <cellStyle name="Normal 13 2 2 2 5" xfId="4790"/>
    <cellStyle name="Normal 13 2 2 2 5 2" xfId="8667"/>
    <cellStyle name="Normal 13 2 2 2 5 2 2" xfId="20298"/>
    <cellStyle name="Normal 13 2 2 2 5 2 2 2" xfId="35892"/>
    <cellStyle name="Normal 13 2 2 2 5 2 3" xfId="35891"/>
    <cellStyle name="Normal 13 2 2 2 5 3" xfId="12547"/>
    <cellStyle name="Normal 13 2 2 2 5 3 2" xfId="24173"/>
    <cellStyle name="Normal 13 2 2 2 5 3 2 2" xfId="35894"/>
    <cellStyle name="Normal 13 2 2 2 5 3 3" xfId="35893"/>
    <cellStyle name="Normal 13 2 2 2 5 4" xfId="16422"/>
    <cellStyle name="Normal 13 2 2 2 5 4 2" xfId="35895"/>
    <cellStyle name="Normal 13 2 2 2 5 5" xfId="35890"/>
    <cellStyle name="Normal 13 2 2 2 6" xfId="5139"/>
    <cellStyle name="Normal 13 2 2 2 6 2" xfId="9015"/>
    <cellStyle name="Normal 13 2 2 2 6 2 2" xfId="20646"/>
    <cellStyle name="Normal 13 2 2 2 6 2 2 2" xfId="35898"/>
    <cellStyle name="Normal 13 2 2 2 6 2 3" xfId="35897"/>
    <cellStyle name="Normal 13 2 2 2 6 3" xfId="12895"/>
    <cellStyle name="Normal 13 2 2 2 6 3 2" xfId="24521"/>
    <cellStyle name="Normal 13 2 2 2 6 3 2 2" xfId="35900"/>
    <cellStyle name="Normal 13 2 2 2 6 3 3" xfId="35899"/>
    <cellStyle name="Normal 13 2 2 2 6 4" xfId="16770"/>
    <cellStyle name="Normal 13 2 2 2 6 4 2" xfId="35901"/>
    <cellStyle name="Normal 13 2 2 2 6 5" xfId="35896"/>
    <cellStyle name="Normal 13 2 2 2 7" xfId="5515"/>
    <cellStyle name="Normal 13 2 2 2 7 2" xfId="9391"/>
    <cellStyle name="Normal 13 2 2 2 7 2 2" xfId="21022"/>
    <cellStyle name="Normal 13 2 2 2 7 2 2 2" xfId="35904"/>
    <cellStyle name="Normal 13 2 2 2 7 2 3" xfId="35903"/>
    <cellStyle name="Normal 13 2 2 2 7 3" xfId="13271"/>
    <cellStyle name="Normal 13 2 2 2 7 3 2" xfId="24897"/>
    <cellStyle name="Normal 13 2 2 2 7 3 2 2" xfId="35906"/>
    <cellStyle name="Normal 13 2 2 2 7 3 3" xfId="35905"/>
    <cellStyle name="Normal 13 2 2 2 7 4" xfId="17146"/>
    <cellStyle name="Normal 13 2 2 2 7 4 2" xfId="35907"/>
    <cellStyle name="Normal 13 2 2 2 7 5" xfId="35902"/>
    <cellStyle name="Normal 13 2 2 2 8" xfId="3819"/>
    <cellStyle name="Normal 13 2 2 2 8 2" xfId="7696"/>
    <cellStyle name="Normal 13 2 2 2 8 2 2" xfId="19327"/>
    <cellStyle name="Normal 13 2 2 2 8 2 2 2" xfId="35910"/>
    <cellStyle name="Normal 13 2 2 2 8 2 3" xfId="35909"/>
    <cellStyle name="Normal 13 2 2 2 8 3" xfId="11576"/>
    <cellStyle name="Normal 13 2 2 2 8 3 2" xfId="23202"/>
    <cellStyle name="Normal 13 2 2 2 8 3 2 2" xfId="35912"/>
    <cellStyle name="Normal 13 2 2 2 8 3 3" xfId="35911"/>
    <cellStyle name="Normal 13 2 2 2 8 4" xfId="15451"/>
    <cellStyle name="Normal 13 2 2 2 8 4 2" xfId="35913"/>
    <cellStyle name="Normal 13 2 2 2 8 5" xfId="35908"/>
    <cellStyle name="Normal 13 2 2 2 9" xfId="6431"/>
    <cellStyle name="Normal 13 2 2 2 9 2" xfId="10307"/>
    <cellStyle name="Normal 13 2 2 2 9 2 2" xfId="21938"/>
    <cellStyle name="Normal 13 2 2 2 9 2 2 2" xfId="35916"/>
    <cellStyle name="Normal 13 2 2 2 9 2 3" xfId="35915"/>
    <cellStyle name="Normal 13 2 2 2 9 3" xfId="14187"/>
    <cellStyle name="Normal 13 2 2 2 9 3 2" xfId="25813"/>
    <cellStyle name="Normal 13 2 2 2 9 3 2 2" xfId="35918"/>
    <cellStyle name="Normal 13 2 2 2 9 3 3" xfId="35917"/>
    <cellStyle name="Normal 13 2 2 2 9 4" xfId="18062"/>
    <cellStyle name="Normal 13 2 2 2 9 4 2" xfId="35919"/>
    <cellStyle name="Normal 13 2 2 2 9 5" xfId="35914"/>
    <cellStyle name="Normal 13 2 2 3" xfId="1035"/>
    <cellStyle name="Normal 13 2 2 3 2" xfId="1641"/>
    <cellStyle name="Normal 13 2 2 3 2 2" xfId="9579"/>
    <cellStyle name="Normal 13 2 2 3 2 2 2" xfId="21210"/>
    <cellStyle name="Normal 13 2 2 3 2 2 2 2" xfId="35923"/>
    <cellStyle name="Normal 13 2 2 3 2 2 3" xfId="35922"/>
    <cellStyle name="Normal 13 2 2 3 2 3" xfId="13459"/>
    <cellStyle name="Normal 13 2 2 3 2 3 2" xfId="25085"/>
    <cellStyle name="Normal 13 2 2 3 2 3 2 2" xfId="35925"/>
    <cellStyle name="Normal 13 2 2 3 2 3 3" xfId="35924"/>
    <cellStyle name="Normal 13 2 2 3 2 4" xfId="17334"/>
    <cellStyle name="Normal 13 2 2 3 2 4 2" xfId="35926"/>
    <cellStyle name="Normal 13 2 2 3 2 5" xfId="35921"/>
    <cellStyle name="Normal 13 2 2 3 2 6" xfId="5703"/>
    <cellStyle name="Normal 13 2 2 3 3" xfId="4008"/>
    <cellStyle name="Normal 13 2 2 3 3 2" xfId="7885"/>
    <cellStyle name="Normal 13 2 2 3 3 2 2" xfId="19516"/>
    <cellStyle name="Normal 13 2 2 3 3 2 2 2" xfId="35929"/>
    <cellStyle name="Normal 13 2 2 3 3 2 3" xfId="35928"/>
    <cellStyle name="Normal 13 2 2 3 3 3" xfId="11765"/>
    <cellStyle name="Normal 13 2 2 3 3 3 2" xfId="23391"/>
    <cellStyle name="Normal 13 2 2 3 3 3 2 2" xfId="35931"/>
    <cellStyle name="Normal 13 2 2 3 3 3 3" xfId="35930"/>
    <cellStyle name="Normal 13 2 2 3 3 4" xfId="15640"/>
    <cellStyle name="Normal 13 2 2 3 3 4 2" xfId="35932"/>
    <cellStyle name="Normal 13 2 2 3 3 5" xfId="35927"/>
    <cellStyle name="Normal 13 2 2 3 4" xfId="6839"/>
    <cellStyle name="Normal 13 2 2 3 4 2" xfId="18470"/>
    <cellStyle name="Normal 13 2 2 3 4 2 2" xfId="35934"/>
    <cellStyle name="Normal 13 2 2 3 4 3" xfId="35933"/>
    <cellStyle name="Normal 13 2 2 3 5" xfId="10719"/>
    <cellStyle name="Normal 13 2 2 3 5 2" xfId="22345"/>
    <cellStyle name="Normal 13 2 2 3 5 2 2" xfId="35936"/>
    <cellStyle name="Normal 13 2 2 3 5 3" xfId="35935"/>
    <cellStyle name="Normal 13 2 2 3 6" xfId="14594"/>
    <cellStyle name="Normal 13 2 2 3 6 2" xfId="35937"/>
    <cellStyle name="Normal 13 2 2 3 7" xfId="35920"/>
    <cellStyle name="Normal 13 2 2 3 8" xfId="2830"/>
    <cellStyle name="Normal 13 2 2 4" xfId="1286"/>
    <cellStyle name="Normal 13 2 2 4 2" xfId="6050"/>
    <cellStyle name="Normal 13 2 2 4 2 2" xfId="9926"/>
    <cellStyle name="Normal 13 2 2 4 2 2 2" xfId="21557"/>
    <cellStyle name="Normal 13 2 2 4 2 2 2 2" xfId="35941"/>
    <cellStyle name="Normal 13 2 2 4 2 2 3" xfId="35940"/>
    <cellStyle name="Normal 13 2 2 4 2 3" xfId="13806"/>
    <cellStyle name="Normal 13 2 2 4 2 3 2" xfId="25432"/>
    <cellStyle name="Normal 13 2 2 4 2 3 2 2" xfId="35943"/>
    <cellStyle name="Normal 13 2 2 4 2 3 3" xfId="35942"/>
    <cellStyle name="Normal 13 2 2 4 2 4" xfId="17681"/>
    <cellStyle name="Normal 13 2 2 4 2 4 2" xfId="35944"/>
    <cellStyle name="Normal 13 2 2 4 2 5" xfId="35939"/>
    <cellStyle name="Normal 13 2 2 4 3" xfId="4226"/>
    <cellStyle name="Normal 13 2 2 4 3 2" xfId="8103"/>
    <cellStyle name="Normal 13 2 2 4 3 2 2" xfId="19734"/>
    <cellStyle name="Normal 13 2 2 4 3 2 2 2" xfId="35947"/>
    <cellStyle name="Normal 13 2 2 4 3 2 3" xfId="35946"/>
    <cellStyle name="Normal 13 2 2 4 3 3" xfId="11983"/>
    <cellStyle name="Normal 13 2 2 4 3 3 2" xfId="23609"/>
    <cellStyle name="Normal 13 2 2 4 3 3 2 2" xfId="35949"/>
    <cellStyle name="Normal 13 2 2 4 3 3 3" xfId="35948"/>
    <cellStyle name="Normal 13 2 2 4 3 4" xfId="15858"/>
    <cellStyle name="Normal 13 2 2 4 3 4 2" xfId="35950"/>
    <cellStyle name="Normal 13 2 2 4 3 5" xfId="35945"/>
    <cellStyle name="Normal 13 2 2 4 4" xfId="7186"/>
    <cellStyle name="Normal 13 2 2 4 4 2" xfId="18817"/>
    <cellStyle name="Normal 13 2 2 4 4 2 2" xfId="35952"/>
    <cellStyle name="Normal 13 2 2 4 4 3" xfId="35951"/>
    <cellStyle name="Normal 13 2 2 4 5" xfId="11066"/>
    <cellStyle name="Normal 13 2 2 4 5 2" xfId="22692"/>
    <cellStyle name="Normal 13 2 2 4 5 2 2" xfId="35954"/>
    <cellStyle name="Normal 13 2 2 4 5 3" xfId="35953"/>
    <cellStyle name="Normal 13 2 2 4 6" xfId="14941"/>
    <cellStyle name="Normal 13 2 2 4 6 2" xfId="35955"/>
    <cellStyle name="Normal 13 2 2 4 7" xfId="35938"/>
    <cellStyle name="Normal 13 2 2 4 8" xfId="3309"/>
    <cellStyle name="Normal 13 2 2 5" xfId="4440"/>
    <cellStyle name="Normal 13 2 2 5 2" xfId="8317"/>
    <cellStyle name="Normal 13 2 2 5 2 2" xfId="19948"/>
    <cellStyle name="Normal 13 2 2 5 2 2 2" xfId="35958"/>
    <cellStyle name="Normal 13 2 2 5 2 3" xfId="35957"/>
    <cellStyle name="Normal 13 2 2 5 3" xfId="12197"/>
    <cellStyle name="Normal 13 2 2 5 3 2" xfId="23823"/>
    <cellStyle name="Normal 13 2 2 5 3 2 2" xfId="35960"/>
    <cellStyle name="Normal 13 2 2 5 3 3" xfId="35959"/>
    <cellStyle name="Normal 13 2 2 5 4" xfId="16072"/>
    <cellStyle name="Normal 13 2 2 5 4 2" xfId="35961"/>
    <cellStyle name="Normal 13 2 2 5 5" xfId="35956"/>
    <cellStyle name="Normal 13 2 2 6" xfId="4789"/>
    <cellStyle name="Normal 13 2 2 6 2" xfId="8666"/>
    <cellStyle name="Normal 13 2 2 6 2 2" xfId="20297"/>
    <cellStyle name="Normal 13 2 2 6 2 2 2" xfId="35964"/>
    <cellStyle name="Normal 13 2 2 6 2 3" xfId="35963"/>
    <cellStyle name="Normal 13 2 2 6 3" xfId="12546"/>
    <cellStyle name="Normal 13 2 2 6 3 2" xfId="24172"/>
    <cellStyle name="Normal 13 2 2 6 3 2 2" xfId="35966"/>
    <cellStyle name="Normal 13 2 2 6 3 3" xfId="35965"/>
    <cellStyle name="Normal 13 2 2 6 4" xfId="16421"/>
    <cellStyle name="Normal 13 2 2 6 4 2" xfId="35967"/>
    <cellStyle name="Normal 13 2 2 6 5" xfId="35962"/>
    <cellStyle name="Normal 13 2 2 7" xfId="5138"/>
    <cellStyle name="Normal 13 2 2 7 2" xfId="9014"/>
    <cellStyle name="Normal 13 2 2 7 2 2" xfId="20645"/>
    <cellStyle name="Normal 13 2 2 7 2 2 2" xfId="35970"/>
    <cellStyle name="Normal 13 2 2 7 2 3" xfId="35969"/>
    <cellStyle name="Normal 13 2 2 7 3" xfId="12894"/>
    <cellStyle name="Normal 13 2 2 7 3 2" xfId="24520"/>
    <cellStyle name="Normal 13 2 2 7 3 2 2" xfId="35972"/>
    <cellStyle name="Normal 13 2 2 7 3 3" xfId="35971"/>
    <cellStyle name="Normal 13 2 2 7 4" xfId="16769"/>
    <cellStyle name="Normal 13 2 2 7 4 2" xfId="35973"/>
    <cellStyle name="Normal 13 2 2 7 5" xfId="35968"/>
    <cellStyle name="Normal 13 2 2 8" xfId="5473"/>
    <cellStyle name="Normal 13 2 2 8 2" xfId="9349"/>
    <cellStyle name="Normal 13 2 2 8 2 2" xfId="20980"/>
    <cellStyle name="Normal 13 2 2 8 2 2 2" xfId="35976"/>
    <cellStyle name="Normal 13 2 2 8 2 3" xfId="35975"/>
    <cellStyle name="Normal 13 2 2 8 3" xfId="13229"/>
    <cellStyle name="Normal 13 2 2 8 3 2" xfId="24855"/>
    <cellStyle name="Normal 13 2 2 8 3 2 2" xfId="35978"/>
    <cellStyle name="Normal 13 2 2 8 3 3" xfId="35977"/>
    <cellStyle name="Normal 13 2 2 8 4" xfId="17104"/>
    <cellStyle name="Normal 13 2 2 8 4 2" xfId="35979"/>
    <cellStyle name="Normal 13 2 2 8 5" xfId="35974"/>
    <cellStyle name="Normal 13 2 2 9" xfId="3652"/>
    <cellStyle name="Normal 13 2 2 9 2" xfId="7529"/>
    <cellStyle name="Normal 13 2 2 9 2 2" xfId="19160"/>
    <cellStyle name="Normal 13 2 2 9 2 2 2" xfId="35982"/>
    <cellStyle name="Normal 13 2 2 9 2 3" xfId="35981"/>
    <cellStyle name="Normal 13 2 2 9 3" xfId="11409"/>
    <cellStyle name="Normal 13 2 2 9 3 2" xfId="23035"/>
    <cellStyle name="Normal 13 2 2 9 3 2 2" xfId="35984"/>
    <cellStyle name="Normal 13 2 2 9 3 3" xfId="35983"/>
    <cellStyle name="Normal 13 2 2 9 4" xfId="15284"/>
    <cellStyle name="Normal 13 2 2 9 4 2" xfId="35985"/>
    <cellStyle name="Normal 13 2 2 9 5" xfId="35980"/>
    <cellStyle name="Normal 13 2 3" xfId="400"/>
    <cellStyle name="Normal 13 2 3 10" xfId="6650"/>
    <cellStyle name="Normal 13 2 3 10 2" xfId="18281"/>
    <cellStyle name="Normal 13 2 3 10 2 2" xfId="35988"/>
    <cellStyle name="Normal 13 2 3 10 3" xfId="35987"/>
    <cellStyle name="Normal 13 2 3 11" xfId="10530"/>
    <cellStyle name="Normal 13 2 3 11 2" xfId="22156"/>
    <cellStyle name="Normal 13 2 3 11 2 2" xfId="35990"/>
    <cellStyle name="Normal 13 2 3 11 3" xfId="35989"/>
    <cellStyle name="Normal 13 2 3 12" xfId="14405"/>
    <cellStyle name="Normal 13 2 3 12 2" xfId="35991"/>
    <cellStyle name="Normal 13 2 3 13" xfId="35986"/>
    <cellStyle name="Normal 13 2 3 14" xfId="2447"/>
    <cellStyle name="Normal 13 2 3 2" xfId="820"/>
    <cellStyle name="Normal 13 2 3 2 2" xfId="1928"/>
    <cellStyle name="Normal 13 2 3 2 2 2" xfId="9581"/>
    <cellStyle name="Normal 13 2 3 2 2 2 2" xfId="21212"/>
    <cellStyle name="Normal 13 2 3 2 2 2 2 2" xfId="35995"/>
    <cellStyle name="Normal 13 2 3 2 2 2 3" xfId="35994"/>
    <cellStyle name="Normal 13 2 3 2 2 3" xfId="13461"/>
    <cellStyle name="Normal 13 2 3 2 2 3 2" xfId="25087"/>
    <cellStyle name="Normal 13 2 3 2 2 3 2 2" xfId="35997"/>
    <cellStyle name="Normal 13 2 3 2 2 3 3" xfId="35996"/>
    <cellStyle name="Normal 13 2 3 2 2 4" xfId="17336"/>
    <cellStyle name="Normal 13 2 3 2 2 4 2" xfId="35998"/>
    <cellStyle name="Normal 13 2 3 2 2 5" xfId="35993"/>
    <cellStyle name="Normal 13 2 3 2 2 6" xfId="5705"/>
    <cellStyle name="Normal 13 2 3 2 3" xfId="4010"/>
    <cellStyle name="Normal 13 2 3 2 3 2" xfId="7887"/>
    <cellStyle name="Normal 13 2 3 2 3 2 2" xfId="19518"/>
    <cellStyle name="Normal 13 2 3 2 3 2 2 2" xfId="36001"/>
    <cellStyle name="Normal 13 2 3 2 3 2 3" xfId="36000"/>
    <cellStyle name="Normal 13 2 3 2 3 3" xfId="11767"/>
    <cellStyle name="Normal 13 2 3 2 3 3 2" xfId="23393"/>
    <cellStyle name="Normal 13 2 3 2 3 3 2 2" xfId="36003"/>
    <cellStyle name="Normal 13 2 3 2 3 3 3" xfId="36002"/>
    <cellStyle name="Normal 13 2 3 2 3 4" xfId="15642"/>
    <cellStyle name="Normal 13 2 3 2 3 4 2" xfId="36004"/>
    <cellStyle name="Normal 13 2 3 2 3 5" xfId="35999"/>
    <cellStyle name="Normal 13 2 3 2 4" xfId="6841"/>
    <cellStyle name="Normal 13 2 3 2 4 2" xfId="18472"/>
    <cellStyle name="Normal 13 2 3 2 4 2 2" xfId="36006"/>
    <cellStyle name="Normal 13 2 3 2 4 3" xfId="36005"/>
    <cellStyle name="Normal 13 2 3 2 5" xfId="10721"/>
    <cellStyle name="Normal 13 2 3 2 5 2" xfId="22347"/>
    <cellStyle name="Normal 13 2 3 2 5 2 2" xfId="36008"/>
    <cellStyle name="Normal 13 2 3 2 5 3" xfId="36007"/>
    <cellStyle name="Normal 13 2 3 2 6" xfId="14596"/>
    <cellStyle name="Normal 13 2 3 2 6 2" xfId="36009"/>
    <cellStyle name="Normal 13 2 3 2 7" xfId="35992"/>
    <cellStyle name="Normal 13 2 3 2 8" xfId="2832"/>
    <cellStyle name="Normal 13 2 3 3" xfId="1071"/>
    <cellStyle name="Normal 13 2 3 3 2" xfId="1677"/>
    <cellStyle name="Normal 13 2 3 3 2 2" xfId="9984"/>
    <cellStyle name="Normal 13 2 3 3 2 2 2" xfId="21615"/>
    <cellStyle name="Normal 13 2 3 3 2 2 2 2" xfId="36013"/>
    <cellStyle name="Normal 13 2 3 3 2 2 3" xfId="36012"/>
    <cellStyle name="Normal 13 2 3 3 2 3" xfId="13864"/>
    <cellStyle name="Normal 13 2 3 3 2 3 2" xfId="25490"/>
    <cellStyle name="Normal 13 2 3 3 2 3 2 2" xfId="36015"/>
    <cellStyle name="Normal 13 2 3 3 2 3 3" xfId="36014"/>
    <cellStyle name="Normal 13 2 3 3 2 4" xfId="17739"/>
    <cellStyle name="Normal 13 2 3 3 2 4 2" xfId="36016"/>
    <cellStyle name="Normal 13 2 3 3 2 5" xfId="36011"/>
    <cellStyle name="Normal 13 2 3 3 2 6" xfId="6108"/>
    <cellStyle name="Normal 13 2 3 3 3" xfId="4228"/>
    <cellStyle name="Normal 13 2 3 3 3 2" xfId="8105"/>
    <cellStyle name="Normal 13 2 3 3 3 2 2" xfId="19736"/>
    <cellStyle name="Normal 13 2 3 3 3 2 2 2" xfId="36019"/>
    <cellStyle name="Normal 13 2 3 3 3 2 3" xfId="36018"/>
    <cellStyle name="Normal 13 2 3 3 3 3" xfId="11985"/>
    <cellStyle name="Normal 13 2 3 3 3 3 2" xfId="23611"/>
    <cellStyle name="Normal 13 2 3 3 3 3 2 2" xfId="36021"/>
    <cellStyle name="Normal 13 2 3 3 3 3 3" xfId="36020"/>
    <cellStyle name="Normal 13 2 3 3 3 4" xfId="15860"/>
    <cellStyle name="Normal 13 2 3 3 3 4 2" xfId="36022"/>
    <cellStyle name="Normal 13 2 3 3 3 5" xfId="36017"/>
    <cellStyle name="Normal 13 2 3 3 4" xfId="7244"/>
    <cellStyle name="Normal 13 2 3 3 4 2" xfId="18875"/>
    <cellStyle name="Normal 13 2 3 3 4 2 2" xfId="36024"/>
    <cellStyle name="Normal 13 2 3 3 4 3" xfId="36023"/>
    <cellStyle name="Normal 13 2 3 3 5" xfId="11124"/>
    <cellStyle name="Normal 13 2 3 3 5 2" xfId="22750"/>
    <cellStyle name="Normal 13 2 3 3 5 2 2" xfId="36026"/>
    <cellStyle name="Normal 13 2 3 3 5 3" xfId="36025"/>
    <cellStyle name="Normal 13 2 3 3 6" xfId="14999"/>
    <cellStyle name="Normal 13 2 3 3 6 2" xfId="36027"/>
    <cellStyle name="Normal 13 2 3 3 7" xfId="36010"/>
    <cellStyle name="Normal 13 2 3 3 8" xfId="3367"/>
    <cellStyle name="Normal 13 2 3 4" xfId="1322"/>
    <cellStyle name="Normal 13 2 3 4 2" xfId="8319"/>
    <cellStyle name="Normal 13 2 3 4 2 2" xfId="19950"/>
    <cellStyle name="Normal 13 2 3 4 2 2 2" xfId="36030"/>
    <cellStyle name="Normal 13 2 3 4 2 3" xfId="36029"/>
    <cellStyle name="Normal 13 2 3 4 3" xfId="12199"/>
    <cellStyle name="Normal 13 2 3 4 3 2" xfId="23825"/>
    <cellStyle name="Normal 13 2 3 4 3 2 2" xfId="36032"/>
    <cellStyle name="Normal 13 2 3 4 3 3" xfId="36031"/>
    <cellStyle name="Normal 13 2 3 4 4" xfId="16074"/>
    <cellStyle name="Normal 13 2 3 4 4 2" xfId="36033"/>
    <cellStyle name="Normal 13 2 3 4 5" xfId="36028"/>
    <cellStyle name="Normal 13 2 3 4 6" xfId="4442"/>
    <cellStyle name="Normal 13 2 3 5" xfId="4791"/>
    <cellStyle name="Normal 13 2 3 5 2" xfId="8668"/>
    <cellStyle name="Normal 13 2 3 5 2 2" xfId="20299"/>
    <cellStyle name="Normal 13 2 3 5 2 2 2" xfId="36036"/>
    <cellStyle name="Normal 13 2 3 5 2 3" xfId="36035"/>
    <cellStyle name="Normal 13 2 3 5 3" xfId="12548"/>
    <cellStyle name="Normal 13 2 3 5 3 2" xfId="24174"/>
    <cellStyle name="Normal 13 2 3 5 3 2 2" xfId="36038"/>
    <cellStyle name="Normal 13 2 3 5 3 3" xfId="36037"/>
    <cellStyle name="Normal 13 2 3 5 4" xfId="16423"/>
    <cellStyle name="Normal 13 2 3 5 4 2" xfId="36039"/>
    <cellStyle name="Normal 13 2 3 5 5" xfId="36034"/>
    <cellStyle name="Normal 13 2 3 6" xfId="5140"/>
    <cellStyle name="Normal 13 2 3 6 2" xfId="9016"/>
    <cellStyle name="Normal 13 2 3 6 2 2" xfId="20647"/>
    <cellStyle name="Normal 13 2 3 6 2 2 2" xfId="36042"/>
    <cellStyle name="Normal 13 2 3 6 2 3" xfId="36041"/>
    <cellStyle name="Normal 13 2 3 6 3" xfId="12896"/>
    <cellStyle name="Normal 13 2 3 6 3 2" xfId="24522"/>
    <cellStyle name="Normal 13 2 3 6 3 2 2" xfId="36044"/>
    <cellStyle name="Normal 13 2 3 6 3 3" xfId="36043"/>
    <cellStyle name="Normal 13 2 3 6 4" xfId="16771"/>
    <cellStyle name="Normal 13 2 3 6 4 2" xfId="36045"/>
    <cellStyle name="Normal 13 2 3 6 5" xfId="36040"/>
    <cellStyle name="Normal 13 2 3 7" xfId="5514"/>
    <cellStyle name="Normal 13 2 3 7 2" xfId="9390"/>
    <cellStyle name="Normal 13 2 3 7 2 2" xfId="21021"/>
    <cellStyle name="Normal 13 2 3 7 2 2 2" xfId="36048"/>
    <cellStyle name="Normal 13 2 3 7 2 3" xfId="36047"/>
    <cellStyle name="Normal 13 2 3 7 3" xfId="13270"/>
    <cellStyle name="Normal 13 2 3 7 3 2" xfId="24896"/>
    <cellStyle name="Normal 13 2 3 7 3 2 2" xfId="36050"/>
    <cellStyle name="Normal 13 2 3 7 3 3" xfId="36049"/>
    <cellStyle name="Normal 13 2 3 7 4" xfId="17145"/>
    <cellStyle name="Normal 13 2 3 7 4 2" xfId="36051"/>
    <cellStyle name="Normal 13 2 3 7 5" xfId="36046"/>
    <cellStyle name="Normal 13 2 3 8" xfId="3716"/>
    <cellStyle name="Normal 13 2 3 8 2" xfId="7593"/>
    <cellStyle name="Normal 13 2 3 8 2 2" xfId="19224"/>
    <cellStyle name="Normal 13 2 3 8 2 2 2" xfId="36054"/>
    <cellStyle name="Normal 13 2 3 8 2 3" xfId="36053"/>
    <cellStyle name="Normal 13 2 3 8 3" xfId="11473"/>
    <cellStyle name="Normal 13 2 3 8 3 2" xfId="23099"/>
    <cellStyle name="Normal 13 2 3 8 3 2 2" xfId="36056"/>
    <cellStyle name="Normal 13 2 3 8 3 3" xfId="36055"/>
    <cellStyle name="Normal 13 2 3 8 4" xfId="15348"/>
    <cellStyle name="Normal 13 2 3 8 4 2" xfId="36057"/>
    <cellStyle name="Normal 13 2 3 8 5" xfId="36052"/>
    <cellStyle name="Normal 13 2 3 9" xfId="6430"/>
    <cellStyle name="Normal 13 2 3 9 2" xfId="10306"/>
    <cellStyle name="Normal 13 2 3 9 2 2" xfId="21937"/>
    <cellStyle name="Normal 13 2 3 9 2 2 2" xfId="36060"/>
    <cellStyle name="Normal 13 2 3 9 2 3" xfId="36059"/>
    <cellStyle name="Normal 13 2 3 9 3" xfId="14186"/>
    <cellStyle name="Normal 13 2 3 9 3 2" xfId="25812"/>
    <cellStyle name="Normal 13 2 3 9 3 2 2" xfId="36062"/>
    <cellStyle name="Normal 13 2 3 9 3 3" xfId="36061"/>
    <cellStyle name="Normal 13 2 3 9 4" xfId="18061"/>
    <cellStyle name="Normal 13 2 3 9 4 2" xfId="36063"/>
    <cellStyle name="Normal 13 2 3 9 5" xfId="36058"/>
    <cellStyle name="Normal 13 2 4" xfId="543"/>
    <cellStyle name="Normal 13 2 4 2" xfId="856"/>
    <cellStyle name="Normal 13 2 4 2 2" xfId="1964"/>
    <cellStyle name="Normal 13 2 4 2 2 2" xfId="21209"/>
    <cellStyle name="Normal 13 2 4 2 2 2 2" xfId="36067"/>
    <cellStyle name="Normal 13 2 4 2 2 3" xfId="36066"/>
    <cellStyle name="Normal 13 2 4 2 2 4" xfId="9578"/>
    <cellStyle name="Normal 13 2 4 2 3" xfId="13458"/>
    <cellStyle name="Normal 13 2 4 2 3 2" xfId="25084"/>
    <cellStyle name="Normal 13 2 4 2 3 2 2" xfId="36069"/>
    <cellStyle name="Normal 13 2 4 2 3 3" xfId="36068"/>
    <cellStyle name="Normal 13 2 4 2 4" xfId="17333"/>
    <cellStyle name="Normal 13 2 4 2 4 2" xfId="36070"/>
    <cellStyle name="Normal 13 2 4 2 5" xfId="36065"/>
    <cellStyle name="Normal 13 2 4 2 6" xfId="5702"/>
    <cellStyle name="Normal 13 2 4 3" xfId="1107"/>
    <cellStyle name="Normal 13 2 4 3 2" xfId="1713"/>
    <cellStyle name="Normal 13 2 4 3 2 2" xfId="19515"/>
    <cellStyle name="Normal 13 2 4 3 2 2 2" xfId="36073"/>
    <cellStyle name="Normal 13 2 4 3 2 3" xfId="36072"/>
    <cellStyle name="Normal 13 2 4 3 2 4" xfId="7884"/>
    <cellStyle name="Normal 13 2 4 3 3" xfId="11764"/>
    <cellStyle name="Normal 13 2 4 3 3 2" xfId="23390"/>
    <cellStyle name="Normal 13 2 4 3 3 2 2" xfId="36075"/>
    <cellStyle name="Normal 13 2 4 3 3 3" xfId="36074"/>
    <cellStyle name="Normal 13 2 4 3 4" xfId="15639"/>
    <cellStyle name="Normal 13 2 4 3 4 2" xfId="36076"/>
    <cellStyle name="Normal 13 2 4 3 5" xfId="36071"/>
    <cellStyle name="Normal 13 2 4 3 6" xfId="4007"/>
    <cellStyle name="Normal 13 2 4 4" xfId="1358"/>
    <cellStyle name="Normal 13 2 4 4 2" xfId="18469"/>
    <cellStyle name="Normal 13 2 4 4 2 2" xfId="36078"/>
    <cellStyle name="Normal 13 2 4 4 3" xfId="36077"/>
    <cellStyle name="Normal 13 2 4 4 4" xfId="6838"/>
    <cellStyle name="Normal 13 2 4 5" xfId="10718"/>
    <cellStyle name="Normal 13 2 4 5 2" xfId="22344"/>
    <cellStyle name="Normal 13 2 4 5 2 2" xfId="36080"/>
    <cellStyle name="Normal 13 2 4 5 3" xfId="36079"/>
    <cellStyle name="Normal 13 2 4 6" xfId="14593"/>
    <cellStyle name="Normal 13 2 4 6 2" xfId="36081"/>
    <cellStyle name="Normal 13 2 4 7" xfId="36064"/>
    <cellStyle name="Normal 13 2 4 8" xfId="2829"/>
    <cellStyle name="Normal 13 2 5" xfId="686"/>
    <cellStyle name="Normal 13 2 5 2" xfId="1794"/>
    <cellStyle name="Normal 13 2 5 2 2" xfId="9817"/>
    <cellStyle name="Normal 13 2 5 2 2 2" xfId="21448"/>
    <cellStyle name="Normal 13 2 5 2 2 2 2" xfId="36085"/>
    <cellStyle name="Normal 13 2 5 2 2 3" xfId="36084"/>
    <cellStyle name="Normal 13 2 5 2 3" xfId="13697"/>
    <cellStyle name="Normal 13 2 5 2 3 2" xfId="25323"/>
    <cellStyle name="Normal 13 2 5 2 3 2 2" xfId="36087"/>
    <cellStyle name="Normal 13 2 5 2 3 3" xfId="36086"/>
    <cellStyle name="Normal 13 2 5 2 4" xfId="17572"/>
    <cellStyle name="Normal 13 2 5 2 4 2" xfId="36088"/>
    <cellStyle name="Normal 13 2 5 2 5" xfId="36083"/>
    <cellStyle name="Normal 13 2 5 2 6" xfId="5941"/>
    <cellStyle name="Normal 13 2 5 3" xfId="4225"/>
    <cellStyle name="Normal 13 2 5 3 2" xfId="8102"/>
    <cellStyle name="Normal 13 2 5 3 2 2" xfId="19733"/>
    <cellStyle name="Normal 13 2 5 3 2 2 2" xfId="36091"/>
    <cellStyle name="Normal 13 2 5 3 2 3" xfId="36090"/>
    <cellStyle name="Normal 13 2 5 3 3" xfId="11982"/>
    <cellStyle name="Normal 13 2 5 3 3 2" xfId="23608"/>
    <cellStyle name="Normal 13 2 5 3 3 2 2" xfId="36093"/>
    <cellStyle name="Normal 13 2 5 3 3 3" xfId="36092"/>
    <cellStyle name="Normal 13 2 5 3 4" xfId="15857"/>
    <cellStyle name="Normal 13 2 5 3 4 2" xfId="36094"/>
    <cellStyle name="Normal 13 2 5 3 5" xfId="36089"/>
    <cellStyle name="Normal 13 2 5 4" xfId="7077"/>
    <cellStyle name="Normal 13 2 5 4 2" xfId="18708"/>
    <cellStyle name="Normal 13 2 5 4 2 2" xfId="36096"/>
    <cellStyle name="Normal 13 2 5 4 3" xfId="36095"/>
    <cellStyle name="Normal 13 2 5 5" xfId="10957"/>
    <cellStyle name="Normal 13 2 5 5 2" xfId="22583"/>
    <cellStyle name="Normal 13 2 5 5 2 2" xfId="36098"/>
    <cellStyle name="Normal 13 2 5 5 3" xfId="36097"/>
    <cellStyle name="Normal 13 2 5 6" xfId="14832"/>
    <cellStyle name="Normal 13 2 5 6 2" xfId="36099"/>
    <cellStyle name="Normal 13 2 5 7" xfId="36082"/>
    <cellStyle name="Normal 13 2 5 8" xfId="3200"/>
    <cellStyle name="Normal 13 2 6" xfId="937"/>
    <cellStyle name="Normal 13 2 6 2" xfId="1543"/>
    <cellStyle name="Normal 13 2 6 2 2" xfId="19947"/>
    <cellStyle name="Normal 13 2 6 2 2 2" xfId="36102"/>
    <cellStyle name="Normal 13 2 6 2 3" xfId="36101"/>
    <cellStyle name="Normal 13 2 6 2 4" xfId="8316"/>
    <cellStyle name="Normal 13 2 6 3" xfId="12196"/>
    <cellStyle name="Normal 13 2 6 3 2" xfId="23822"/>
    <cellStyle name="Normal 13 2 6 3 2 2" xfId="36104"/>
    <cellStyle name="Normal 13 2 6 3 3" xfId="36103"/>
    <cellStyle name="Normal 13 2 6 4" xfId="16071"/>
    <cellStyle name="Normal 13 2 6 4 2" xfId="36105"/>
    <cellStyle name="Normal 13 2 6 5" xfId="36100"/>
    <cellStyle name="Normal 13 2 6 6" xfId="4439"/>
    <cellStyle name="Normal 13 2 7" xfId="1188"/>
    <cellStyle name="Normal 13 2 7 2" xfId="8665"/>
    <cellStyle name="Normal 13 2 7 2 2" xfId="20296"/>
    <cellStyle name="Normal 13 2 7 2 2 2" xfId="36108"/>
    <cellStyle name="Normal 13 2 7 2 3" xfId="36107"/>
    <cellStyle name="Normal 13 2 7 3" xfId="12545"/>
    <cellStyle name="Normal 13 2 7 3 2" xfId="24171"/>
    <cellStyle name="Normal 13 2 7 3 2 2" xfId="36110"/>
    <cellStyle name="Normal 13 2 7 3 3" xfId="36109"/>
    <cellStyle name="Normal 13 2 7 4" xfId="16420"/>
    <cellStyle name="Normal 13 2 7 4 2" xfId="36111"/>
    <cellStyle name="Normal 13 2 7 5" xfId="36106"/>
    <cellStyle name="Normal 13 2 7 6" xfId="4788"/>
    <cellStyle name="Normal 13 2 8" xfId="5137"/>
    <cellStyle name="Normal 13 2 8 2" xfId="9013"/>
    <cellStyle name="Normal 13 2 8 2 2" xfId="20644"/>
    <cellStyle name="Normal 13 2 8 2 2 2" xfId="36114"/>
    <cellStyle name="Normal 13 2 8 2 3" xfId="36113"/>
    <cellStyle name="Normal 13 2 8 3" xfId="12893"/>
    <cellStyle name="Normal 13 2 8 3 2" xfId="24519"/>
    <cellStyle name="Normal 13 2 8 3 2 2" xfId="36116"/>
    <cellStyle name="Normal 13 2 8 3 3" xfId="36115"/>
    <cellStyle name="Normal 13 2 8 4" xfId="16768"/>
    <cellStyle name="Normal 13 2 8 4 2" xfId="36117"/>
    <cellStyle name="Normal 13 2 8 5" xfId="36112"/>
    <cellStyle name="Normal 13 2 9" xfId="5370"/>
    <cellStyle name="Normal 13 2 9 2" xfId="9246"/>
    <cellStyle name="Normal 13 2 9 2 2" xfId="20877"/>
    <cellStyle name="Normal 13 2 9 2 2 2" xfId="36120"/>
    <cellStyle name="Normal 13 2 9 2 3" xfId="36119"/>
    <cellStyle name="Normal 13 2 9 3" xfId="13126"/>
    <cellStyle name="Normal 13 2 9 3 2" xfId="24752"/>
    <cellStyle name="Normal 13 2 9 3 2 2" xfId="36122"/>
    <cellStyle name="Normal 13 2 9 3 3" xfId="36121"/>
    <cellStyle name="Normal 13 2 9 4" xfId="17001"/>
    <cellStyle name="Normal 13 2 9 4 2" xfId="36123"/>
    <cellStyle name="Normal 13 2 9 5" xfId="36118"/>
    <cellStyle name="Normal 13 3" xfId="234"/>
    <cellStyle name="Normal 13 3 10" xfId="6344"/>
    <cellStyle name="Normal 13 3 10 2" xfId="10220"/>
    <cellStyle name="Normal 13 3 10 2 2" xfId="21851"/>
    <cellStyle name="Normal 13 3 10 2 2 2" xfId="36127"/>
    <cellStyle name="Normal 13 3 10 2 3" xfId="36126"/>
    <cellStyle name="Normal 13 3 10 3" xfId="14100"/>
    <cellStyle name="Normal 13 3 10 3 2" xfId="25726"/>
    <cellStyle name="Normal 13 3 10 3 2 2" xfId="36129"/>
    <cellStyle name="Normal 13 3 10 3 3" xfId="36128"/>
    <cellStyle name="Normal 13 3 10 4" xfId="17975"/>
    <cellStyle name="Normal 13 3 10 4 2" xfId="36130"/>
    <cellStyle name="Normal 13 3 10 5" xfId="36125"/>
    <cellStyle name="Normal 13 3 11" xfId="6564"/>
    <cellStyle name="Normal 13 3 11 2" xfId="18195"/>
    <cellStyle name="Normal 13 3 11 2 2" xfId="36132"/>
    <cellStyle name="Normal 13 3 11 3" xfId="36131"/>
    <cellStyle name="Normal 13 3 12" xfId="10444"/>
    <cellStyle name="Normal 13 3 12 2" xfId="22070"/>
    <cellStyle name="Normal 13 3 12 2 2" xfId="36134"/>
    <cellStyle name="Normal 13 3 12 3" xfId="36133"/>
    <cellStyle name="Normal 13 3 13" xfId="14319"/>
    <cellStyle name="Normal 13 3 13 2" xfId="36135"/>
    <cellStyle name="Normal 13 3 14" xfId="36124"/>
    <cellStyle name="Normal 13 3 15" xfId="2294"/>
    <cellStyle name="Normal 13 3 2" xfId="761"/>
    <cellStyle name="Normal 13 3 2 10" xfId="6652"/>
    <cellStyle name="Normal 13 3 2 10 2" xfId="18283"/>
    <cellStyle name="Normal 13 3 2 10 2 2" xfId="36138"/>
    <cellStyle name="Normal 13 3 2 10 3" xfId="36137"/>
    <cellStyle name="Normal 13 3 2 11" xfId="10532"/>
    <cellStyle name="Normal 13 3 2 11 2" xfId="22158"/>
    <cellStyle name="Normal 13 3 2 11 2 2" xfId="36140"/>
    <cellStyle name="Normal 13 3 2 11 3" xfId="36139"/>
    <cellStyle name="Normal 13 3 2 12" xfId="14407"/>
    <cellStyle name="Normal 13 3 2 12 2" xfId="36141"/>
    <cellStyle name="Normal 13 3 2 13" xfId="36136"/>
    <cellStyle name="Normal 13 3 2 14" xfId="2449"/>
    <cellStyle name="Normal 13 3 2 2" xfId="1869"/>
    <cellStyle name="Normal 13 3 2 2 2" xfId="5707"/>
    <cellStyle name="Normal 13 3 2 2 2 2" xfId="9583"/>
    <cellStyle name="Normal 13 3 2 2 2 2 2" xfId="21214"/>
    <cellStyle name="Normal 13 3 2 2 2 2 2 2" xfId="36145"/>
    <cellStyle name="Normal 13 3 2 2 2 2 3" xfId="36144"/>
    <cellStyle name="Normal 13 3 2 2 2 3" xfId="13463"/>
    <cellStyle name="Normal 13 3 2 2 2 3 2" xfId="25089"/>
    <cellStyle name="Normal 13 3 2 2 2 3 2 2" xfId="36147"/>
    <cellStyle name="Normal 13 3 2 2 2 3 3" xfId="36146"/>
    <cellStyle name="Normal 13 3 2 2 2 4" xfId="17338"/>
    <cellStyle name="Normal 13 3 2 2 2 4 2" xfId="36148"/>
    <cellStyle name="Normal 13 3 2 2 2 5" xfId="36143"/>
    <cellStyle name="Normal 13 3 2 2 3" xfId="4012"/>
    <cellStyle name="Normal 13 3 2 2 3 2" xfId="7889"/>
    <cellStyle name="Normal 13 3 2 2 3 2 2" xfId="19520"/>
    <cellStyle name="Normal 13 3 2 2 3 2 2 2" xfId="36151"/>
    <cellStyle name="Normal 13 3 2 2 3 2 3" xfId="36150"/>
    <cellStyle name="Normal 13 3 2 2 3 3" xfId="11769"/>
    <cellStyle name="Normal 13 3 2 2 3 3 2" xfId="23395"/>
    <cellStyle name="Normal 13 3 2 2 3 3 2 2" xfId="36153"/>
    <cellStyle name="Normal 13 3 2 2 3 3 3" xfId="36152"/>
    <cellStyle name="Normal 13 3 2 2 3 4" xfId="15644"/>
    <cellStyle name="Normal 13 3 2 2 3 4 2" xfId="36154"/>
    <cellStyle name="Normal 13 3 2 2 3 5" xfId="36149"/>
    <cellStyle name="Normal 13 3 2 2 4" xfId="6843"/>
    <cellStyle name="Normal 13 3 2 2 4 2" xfId="18474"/>
    <cellStyle name="Normal 13 3 2 2 4 2 2" xfId="36156"/>
    <cellStyle name="Normal 13 3 2 2 4 3" xfId="36155"/>
    <cellStyle name="Normal 13 3 2 2 5" xfId="10723"/>
    <cellStyle name="Normal 13 3 2 2 5 2" xfId="22349"/>
    <cellStyle name="Normal 13 3 2 2 5 2 2" xfId="36158"/>
    <cellStyle name="Normal 13 3 2 2 5 3" xfId="36157"/>
    <cellStyle name="Normal 13 3 2 2 6" xfId="14598"/>
    <cellStyle name="Normal 13 3 2 2 6 2" xfId="36159"/>
    <cellStyle name="Normal 13 3 2 2 7" xfId="36142"/>
    <cellStyle name="Normal 13 3 2 2 8" xfId="2834"/>
    <cellStyle name="Normal 13 3 2 3" xfId="3369"/>
    <cellStyle name="Normal 13 3 2 3 2" xfId="6110"/>
    <cellStyle name="Normal 13 3 2 3 2 2" xfId="9986"/>
    <cellStyle name="Normal 13 3 2 3 2 2 2" xfId="21617"/>
    <cellStyle name="Normal 13 3 2 3 2 2 2 2" xfId="36163"/>
    <cellStyle name="Normal 13 3 2 3 2 2 3" xfId="36162"/>
    <cellStyle name="Normal 13 3 2 3 2 3" xfId="13866"/>
    <cellStyle name="Normal 13 3 2 3 2 3 2" xfId="25492"/>
    <cellStyle name="Normal 13 3 2 3 2 3 2 2" xfId="36165"/>
    <cellStyle name="Normal 13 3 2 3 2 3 3" xfId="36164"/>
    <cellStyle name="Normal 13 3 2 3 2 4" xfId="17741"/>
    <cellStyle name="Normal 13 3 2 3 2 4 2" xfId="36166"/>
    <cellStyle name="Normal 13 3 2 3 2 5" xfId="36161"/>
    <cellStyle name="Normal 13 3 2 3 3" xfId="4230"/>
    <cellStyle name="Normal 13 3 2 3 3 2" xfId="8107"/>
    <cellStyle name="Normal 13 3 2 3 3 2 2" xfId="19738"/>
    <cellStyle name="Normal 13 3 2 3 3 2 2 2" xfId="36169"/>
    <cellStyle name="Normal 13 3 2 3 3 2 3" xfId="36168"/>
    <cellStyle name="Normal 13 3 2 3 3 3" xfId="11987"/>
    <cellStyle name="Normal 13 3 2 3 3 3 2" xfId="23613"/>
    <cellStyle name="Normal 13 3 2 3 3 3 2 2" xfId="36171"/>
    <cellStyle name="Normal 13 3 2 3 3 3 3" xfId="36170"/>
    <cellStyle name="Normal 13 3 2 3 3 4" xfId="15862"/>
    <cellStyle name="Normal 13 3 2 3 3 4 2" xfId="36172"/>
    <cellStyle name="Normal 13 3 2 3 3 5" xfId="36167"/>
    <cellStyle name="Normal 13 3 2 3 4" xfId="7246"/>
    <cellStyle name="Normal 13 3 2 3 4 2" xfId="18877"/>
    <cellStyle name="Normal 13 3 2 3 4 2 2" xfId="36174"/>
    <cellStyle name="Normal 13 3 2 3 4 3" xfId="36173"/>
    <cellStyle name="Normal 13 3 2 3 5" xfId="11126"/>
    <cellStyle name="Normal 13 3 2 3 5 2" xfId="22752"/>
    <cellStyle name="Normal 13 3 2 3 5 2 2" xfId="36176"/>
    <cellStyle name="Normal 13 3 2 3 5 3" xfId="36175"/>
    <cellStyle name="Normal 13 3 2 3 6" xfId="15001"/>
    <cellStyle name="Normal 13 3 2 3 6 2" xfId="36177"/>
    <cellStyle name="Normal 13 3 2 3 7" xfId="36160"/>
    <cellStyle name="Normal 13 3 2 4" xfId="4444"/>
    <cellStyle name="Normal 13 3 2 4 2" xfId="8321"/>
    <cellStyle name="Normal 13 3 2 4 2 2" xfId="19952"/>
    <cellStyle name="Normal 13 3 2 4 2 2 2" xfId="36180"/>
    <cellStyle name="Normal 13 3 2 4 2 3" xfId="36179"/>
    <cellStyle name="Normal 13 3 2 4 3" xfId="12201"/>
    <cellStyle name="Normal 13 3 2 4 3 2" xfId="23827"/>
    <cellStyle name="Normal 13 3 2 4 3 2 2" xfId="36182"/>
    <cellStyle name="Normal 13 3 2 4 3 3" xfId="36181"/>
    <cellStyle name="Normal 13 3 2 4 4" xfId="16076"/>
    <cellStyle name="Normal 13 3 2 4 4 2" xfId="36183"/>
    <cellStyle name="Normal 13 3 2 4 5" xfId="36178"/>
    <cellStyle name="Normal 13 3 2 5" xfId="4793"/>
    <cellStyle name="Normal 13 3 2 5 2" xfId="8670"/>
    <cellStyle name="Normal 13 3 2 5 2 2" xfId="20301"/>
    <cellStyle name="Normal 13 3 2 5 2 2 2" xfId="36186"/>
    <cellStyle name="Normal 13 3 2 5 2 3" xfId="36185"/>
    <cellStyle name="Normal 13 3 2 5 3" xfId="12550"/>
    <cellStyle name="Normal 13 3 2 5 3 2" xfId="24176"/>
    <cellStyle name="Normal 13 3 2 5 3 2 2" xfId="36188"/>
    <cellStyle name="Normal 13 3 2 5 3 3" xfId="36187"/>
    <cellStyle name="Normal 13 3 2 5 4" xfId="16425"/>
    <cellStyle name="Normal 13 3 2 5 4 2" xfId="36189"/>
    <cellStyle name="Normal 13 3 2 5 5" xfId="36184"/>
    <cellStyle name="Normal 13 3 2 6" xfId="5142"/>
    <cellStyle name="Normal 13 3 2 6 2" xfId="9018"/>
    <cellStyle name="Normal 13 3 2 6 2 2" xfId="20649"/>
    <cellStyle name="Normal 13 3 2 6 2 2 2" xfId="36192"/>
    <cellStyle name="Normal 13 3 2 6 2 3" xfId="36191"/>
    <cellStyle name="Normal 13 3 2 6 3" xfId="12898"/>
    <cellStyle name="Normal 13 3 2 6 3 2" xfId="24524"/>
    <cellStyle name="Normal 13 3 2 6 3 2 2" xfId="36194"/>
    <cellStyle name="Normal 13 3 2 6 3 3" xfId="36193"/>
    <cellStyle name="Normal 13 3 2 6 4" xfId="16773"/>
    <cellStyle name="Normal 13 3 2 6 4 2" xfId="36195"/>
    <cellStyle name="Normal 13 3 2 6 5" xfId="36190"/>
    <cellStyle name="Normal 13 3 2 7" xfId="5516"/>
    <cellStyle name="Normal 13 3 2 7 2" xfId="9392"/>
    <cellStyle name="Normal 13 3 2 7 2 2" xfId="21023"/>
    <cellStyle name="Normal 13 3 2 7 2 2 2" xfId="36198"/>
    <cellStyle name="Normal 13 3 2 7 2 3" xfId="36197"/>
    <cellStyle name="Normal 13 3 2 7 3" xfId="13272"/>
    <cellStyle name="Normal 13 3 2 7 3 2" xfId="24898"/>
    <cellStyle name="Normal 13 3 2 7 3 2 2" xfId="36200"/>
    <cellStyle name="Normal 13 3 2 7 3 3" xfId="36199"/>
    <cellStyle name="Normal 13 3 2 7 4" xfId="17147"/>
    <cellStyle name="Normal 13 3 2 7 4 2" xfId="36201"/>
    <cellStyle name="Normal 13 3 2 7 5" xfId="36196"/>
    <cellStyle name="Normal 13 3 2 8" xfId="3774"/>
    <cellStyle name="Normal 13 3 2 8 2" xfId="7651"/>
    <cellStyle name="Normal 13 3 2 8 2 2" xfId="19282"/>
    <cellStyle name="Normal 13 3 2 8 2 2 2" xfId="36204"/>
    <cellStyle name="Normal 13 3 2 8 2 3" xfId="36203"/>
    <cellStyle name="Normal 13 3 2 8 3" xfId="11531"/>
    <cellStyle name="Normal 13 3 2 8 3 2" xfId="23157"/>
    <cellStyle name="Normal 13 3 2 8 3 2 2" xfId="36206"/>
    <cellStyle name="Normal 13 3 2 8 3 3" xfId="36205"/>
    <cellStyle name="Normal 13 3 2 8 4" xfId="15406"/>
    <cellStyle name="Normal 13 3 2 8 4 2" xfId="36207"/>
    <cellStyle name="Normal 13 3 2 8 5" xfId="36202"/>
    <cellStyle name="Normal 13 3 2 9" xfId="6432"/>
    <cellStyle name="Normal 13 3 2 9 2" xfId="10308"/>
    <cellStyle name="Normal 13 3 2 9 2 2" xfId="21939"/>
    <cellStyle name="Normal 13 3 2 9 2 2 2" xfId="36210"/>
    <cellStyle name="Normal 13 3 2 9 2 3" xfId="36209"/>
    <cellStyle name="Normal 13 3 2 9 3" xfId="14188"/>
    <cellStyle name="Normal 13 3 2 9 3 2" xfId="25814"/>
    <cellStyle name="Normal 13 3 2 9 3 2 2" xfId="36212"/>
    <cellStyle name="Normal 13 3 2 9 3 3" xfId="36211"/>
    <cellStyle name="Normal 13 3 2 9 4" xfId="18063"/>
    <cellStyle name="Normal 13 3 2 9 4 2" xfId="36213"/>
    <cellStyle name="Normal 13 3 2 9 5" xfId="36208"/>
    <cellStyle name="Normal 13 3 3" xfId="1012"/>
    <cellStyle name="Normal 13 3 3 2" xfId="1618"/>
    <cellStyle name="Normal 13 3 3 2 2" xfId="9582"/>
    <cellStyle name="Normal 13 3 3 2 2 2" xfId="21213"/>
    <cellStyle name="Normal 13 3 3 2 2 2 2" xfId="36217"/>
    <cellStyle name="Normal 13 3 3 2 2 3" xfId="36216"/>
    <cellStyle name="Normal 13 3 3 2 3" xfId="13462"/>
    <cellStyle name="Normal 13 3 3 2 3 2" xfId="25088"/>
    <cellStyle name="Normal 13 3 3 2 3 2 2" xfId="36219"/>
    <cellStyle name="Normal 13 3 3 2 3 3" xfId="36218"/>
    <cellStyle name="Normal 13 3 3 2 4" xfId="17337"/>
    <cellStyle name="Normal 13 3 3 2 4 2" xfId="36220"/>
    <cellStyle name="Normal 13 3 3 2 5" xfId="36215"/>
    <cellStyle name="Normal 13 3 3 2 6" xfId="5706"/>
    <cellStyle name="Normal 13 3 3 3" xfId="4011"/>
    <cellStyle name="Normal 13 3 3 3 2" xfId="7888"/>
    <cellStyle name="Normal 13 3 3 3 2 2" xfId="19519"/>
    <cellStyle name="Normal 13 3 3 3 2 2 2" xfId="36223"/>
    <cellStyle name="Normal 13 3 3 3 2 3" xfId="36222"/>
    <cellStyle name="Normal 13 3 3 3 3" xfId="11768"/>
    <cellStyle name="Normal 13 3 3 3 3 2" xfId="23394"/>
    <cellStyle name="Normal 13 3 3 3 3 2 2" xfId="36225"/>
    <cellStyle name="Normal 13 3 3 3 3 3" xfId="36224"/>
    <cellStyle name="Normal 13 3 3 3 4" xfId="15643"/>
    <cellStyle name="Normal 13 3 3 3 4 2" xfId="36226"/>
    <cellStyle name="Normal 13 3 3 3 5" xfId="36221"/>
    <cellStyle name="Normal 13 3 3 4" xfId="6842"/>
    <cellStyle name="Normal 13 3 3 4 2" xfId="18473"/>
    <cellStyle name="Normal 13 3 3 4 2 2" xfId="36228"/>
    <cellStyle name="Normal 13 3 3 4 3" xfId="36227"/>
    <cellStyle name="Normal 13 3 3 5" xfId="10722"/>
    <cellStyle name="Normal 13 3 3 5 2" xfId="22348"/>
    <cellStyle name="Normal 13 3 3 5 2 2" xfId="36230"/>
    <cellStyle name="Normal 13 3 3 5 3" xfId="36229"/>
    <cellStyle name="Normal 13 3 3 6" xfId="14597"/>
    <cellStyle name="Normal 13 3 3 6 2" xfId="36231"/>
    <cellStyle name="Normal 13 3 3 7" xfId="36214"/>
    <cellStyle name="Normal 13 3 3 8" xfId="2833"/>
    <cellStyle name="Normal 13 3 4" xfId="1263"/>
    <cellStyle name="Normal 13 3 4 2" xfId="6005"/>
    <cellStyle name="Normal 13 3 4 2 2" xfId="9881"/>
    <cellStyle name="Normal 13 3 4 2 2 2" xfId="21512"/>
    <cellStyle name="Normal 13 3 4 2 2 2 2" xfId="36235"/>
    <cellStyle name="Normal 13 3 4 2 2 3" xfId="36234"/>
    <cellStyle name="Normal 13 3 4 2 3" xfId="13761"/>
    <cellStyle name="Normal 13 3 4 2 3 2" xfId="25387"/>
    <cellStyle name="Normal 13 3 4 2 3 2 2" xfId="36237"/>
    <cellStyle name="Normal 13 3 4 2 3 3" xfId="36236"/>
    <cellStyle name="Normal 13 3 4 2 4" xfId="17636"/>
    <cellStyle name="Normal 13 3 4 2 4 2" xfId="36238"/>
    <cellStyle name="Normal 13 3 4 2 5" xfId="36233"/>
    <cellStyle name="Normal 13 3 4 3" xfId="4229"/>
    <cellStyle name="Normal 13 3 4 3 2" xfId="8106"/>
    <cellStyle name="Normal 13 3 4 3 2 2" xfId="19737"/>
    <cellStyle name="Normal 13 3 4 3 2 2 2" xfId="36241"/>
    <cellStyle name="Normal 13 3 4 3 2 3" xfId="36240"/>
    <cellStyle name="Normal 13 3 4 3 3" xfId="11986"/>
    <cellStyle name="Normal 13 3 4 3 3 2" xfId="23612"/>
    <cellStyle name="Normal 13 3 4 3 3 2 2" xfId="36243"/>
    <cellStyle name="Normal 13 3 4 3 3 3" xfId="36242"/>
    <cellStyle name="Normal 13 3 4 3 4" xfId="15861"/>
    <cellStyle name="Normal 13 3 4 3 4 2" xfId="36244"/>
    <cellStyle name="Normal 13 3 4 3 5" xfId="36239"/>
    <cellStyle name="Normal 13 3 4 4" xfId="7141"/>
    <cellStyle name="Normal 13 3 4 4 2" xfId="18772"/>
    <cellStyle name="Normal 13 3 4 4 2 2" xfId="36246"/>
    <cellStyle name="Normal 13 3 4 4 3" xfId="36245"/>
    <cellStyle name="Normal 13 3 4 5" xfId="11021"/>
    <cellStyle name="Normal 13 3 4 5 2" xfId="22647"/>
    <cellStyle name="Normal 13 3 4 5 2 2" xfId="36248"/>
    <cellStyle name="Normal 13 3 4 5 3" xfId="36247"/>
    <cellStyle name="Normal 13 3 4 6" xfId="14896"/>
    <cellStyle name="Normal 13 3 4 6 2" xfId="36249"/>
    <cellStyle name="Normal 13 3 4 7" xfId="36232"/>
    <cellStyle name="Normal 13 3 4 8" xfId="3264"/>
    <cellStyle name="Normal 13 3 5" xfId="4443"/>
    <cellStyle name="Normal 13 3 5 2" xfId="8320"/>
    <cellStyle name="Normal 13 3 5 2 2" xfId="19951"/>
    <cellStyle name="Normal 13 3 5 2 2 2" xfId="36252"/>
    <cellStyle name="Normal 13 3 5 2 3" xfId="36251"/>
    <cellStyle name="Normal 13 3 5 3" xfId="12200"/>
    <cellStyle name="Normal 13 3 5 3 2" xfId="23826"/>
    <cellStyle name="Normal 13 3 5 3 2 2" xfId="36254"/>
    <cellStyle name="Normal 13 3 5 3 3" xfId="36253"/>
    <cellStyle name="Normal 13 3 5 4" xfId="16075"/>
    <cellStyle name="Normal 13 3 5 4 2" xfId="36255"/>
    <cellStyle name="Normal 13 3 5 5" xfId="36250"/>
    <cellStyle name="Normal 13 3 6" xfId="4792"/>
    <cellStyle name="Normal 13 3 6 2" xfId="8669"/>
    <cellStyle name="Normal 13 3 6 2 2" xfId="20300"/>
    <cellStyle name="Normal 13 3 6 2 2 2" xfId="36258"/>
    <cellStyle name="Normal 13 3 6 2 3" xfId="36257"/>
    <cellStyle name="Normal 13 3 6 3" xfId="12549"/>
    <cellStyle name="Normal 13 3 6 3 2" xfId="24175"/>
    <cellStyle name="Normal 13 3 6 3 2 2" xfId="36260"/>
    <cellStyle name="Normal 13 3 6 3 3" xfId="36259"/>
    <cellStyle name="Normal 13 3 6 4" xfId="16424"/>
    <cellStyle name="Normal 13 3 6 4 2" xfId="36261"/>
    <cellStyle name="Normal 13 3 6 5" xfId="36256"/>
    <cellStyle name="Normal 13 3 7" xfId="5141"/>
    <cellStyle name="Normal 13 3 7 2" xfId="9017"/>
    <cellStyle name="Normal 13 3 7 2 2" xfId="20648"/>
    <cellStyle name="Normal 13 3 7 2 2 2" xfId="36264"/>
    <cellStyle name="Normal 13 3 7 2 3" xfId="36263"/>
    <cellStyle name="Normal 13 3 7 3" xfId="12897"/>
    <cellStyle name="Normal 13 3 7 3 2" xfId="24523"/>
    <cellStyle name="Normal 13 3 7 3 2 2" xfId="36266"/>
    <cellStyle name="Normal 13 3 7 3 3" xfId="36265"/>
    <cellStyle name="Normal 13 3 7 4" xfId="16772"/>
    <cellStyle name="Normal 13 3 7 4 2" xfId="36267"/>
    <cellStyle name="Normal 13 3 7 5" xfId="36262"/>
    <cellStyle name="Normal 13 3 8" xfId="5428"/>
    <cellStyle name="Normal 13 3 8 2" xfId="9304"/>
    <cellStyle name="Normal 13 3 8 2 2" xfId="20935"/>
    <cellStyle name="Normal 13 3 8 2 2 2" xfId="36270"/>
    <cellStyle name="Normal 13 3 8 2 3" xfId="36269"/>
    <cellStyle name="Normal 13 3 8 3" xfId="13184"/>
    <cellStyle name="Normal 13 3 8 3 2" xfId="24810"/>
    <cellStyle name="Normal 13 3 8 3 2 2" xfId="36272"/>
    <cellStyle name="Normal 13 3 8 3 3" xfId="36271"/>
    <cellStyle name="Normal 13 3 8 4" xfId="17059"/>
    <cellStyle name="Normal 13 3 8 4 2" xfId="36273"/>
    <cellStyle name="Normal 13 3 8 5" xfId="36268"/>
    <cellStyle name="Normal 13 3 9" xfId="3607"/>
    <cellStyle name="Normal 13 3 9 2" xfId="7484"/>
    <cellStyle name="Normal 13 3 9 2 2" xfId="19115"/>
    <cellStyle name="Normal 13 3 9 2 2 2" xfId="36276"/>
    <cellStyle name="Normal 13 3 9 2 3" xfId="36275"/>
    <cellStyle name="Normal 13 3 9 3" xfId="11364"/>
    <cellStyle name="Normal 13 3 9 3 2" xfId="22990"/>
    <cellStyle name="Normal 13 3 9 3 2 2" xfId="36278"/>
    <cellStyle name="Normal 13 3 9 3 3" xfId="36277"/>
    <cellStyle name="Normal 13 3 9 4" xfId="15239"/>
    <cellStyle name="Normal 13 3 9 4 2" xfId="36279"/>
    <cellStyle name="Normal 13 3 9 5" xfId="36274"/>
    <cellStyle name="Normal 13 4" xfId="377"/>
    <cellStyle name="Normal 13 4 10" xfId="6649"/>
    <cellStyle name="Normal 13 4 10 2" xfId="18280"/>
    <cellStyle name="Normal 13 4 10 2 2" xfId="36282"/>
    <cellStyle name="Normal 13 4 10 3" xfId="36281"/>
    <cellStyle name="Normal 13 4 11" xfId="10529"/>
    <cellStyle name="Normal 13 4 11 2" xfId="22155"/>
    <cellStyle name="Normal 13 4 11 2 2" xfId="36284"/>
    <cellStyle name="Normal 13 4 11 3" xfId="36283"/>
    <cellStyle name="Normal 13 4 12" xfId="14404"/>
    <cellStyle name="Normal 13 4 12 2" xfId="36285"/>
    <cellStyle name="Normal 13 4 13" xfId="36280"/>
    <cellStyle name="Normal 13 4 14" xfId="2446"/>
    <cellStyle name="Normal 13 4 2" xfId="797"/>
    <cellStyle name="Normal 13 4 2 2" xfId="1905"/>
    <cellStyle name="Normal 13 4 2 2 2" xfId="9584"/>
    <cellStyle name="Normal 13 4 2 2 2 2" xfId="21215"/>
    <cellStyle name="Normal 13 4 2 2 2 2 2" xfId="36289"/>
    <cellStyle name="Normal 13 4 2 2 2 3" xfId="36288"/>
    <cellStyle name="Normal 13 4 2 2 3" xfId="13464"/>
    <cellStyle name="Normal 13 4 2 2 3 2" xfId="25090"/>
    <cellStyle name="Normal 13 4 2 2 3 2 2" xfId="36291"/>
    <cellStyle name="Normal 13 4 2 2 3 3" xfId="36290"/>
    <cellStyle name="Normal 13 4 2 2 4" xfId="17339"/>
    <cellStyle name="Normal 13 4 2 2 4 2" xfId="36292"/>
    <cellStyle name="Normal 13 4 2 2 5" xfId="36287"/>
    <cellStyle name="Normal 13 4 2 2 6" xfId="5708"/>
    <cellStyle name="Normal 13 4 2 3" xfId="4013"/>
    <cellStyle name="Normal 13 4 2 3 2" xfId="7890"/>
    <cellStyle name="Normal 13 4 2 3 2 2" xfId="19521"/>
    <cellStyle name="Normal 13 4 2 3 2 2 2" xfId="36295"/>
    <cellStyle name="Normal 13 4 2 3 2 3" xfId="36294"/>
    <cellStyle name="Normal 13 4 2 3 3" xfId="11770"/>
    <cellStyle name="Normal 13 4 2 3 3 2" xfId="23396"/>
    <cellStyle name="Normal 13 4 2 3 3 2 2" xfId="36297"/>
    <cellStyle name="Normal 13 4 2 3 3 3" xfId="36296"/>
    <cellStyle name="Normal 13 4 2 3 4" xfId="15645"/>
    <cellStyle name="Normal 13 4 2 3 4 2" xfId="36298"/>
    <cellStyle name="Normal 13 4 2 3 5" xfId="36293"/>
    <cellStyle name="Normal 13 4 2 4" xfId="6844"/>
    <cellStyle name="Normal 13 4 2 4 2" xfId="18475"/>
    <cellStyle name="Normal 13 4 2 4 2 2" xfId="36300"/>
    <cellStyle name="Normal 13 4 2 4 3" xfId="36299"/>
    <cellStyle name="Normal 13 4 2 5" xfId="10724"/>
    <cellStyle name="Normal 13 4 2 5 2" xfId="22350"/>
    <cellStyle name="Normal 13 4 2 5 2 2" xfId="36302"/>
    <cellStyle name="Normal 13 4 2 5 3" xfId="36301"/>
    <cellStyle name="Normal 13 4 2 6" xfId="14599"/>
    <cellStyle name="Normal 13 4 2 6 2" xfId="36303"/>
    <cellStyle name="Normal 13 4 2 7" xfId="36286"/>
    <cellStyle name="Normal 13 4 2 8" xfId="2835"/>
    <cellStyle name="Normal 13 4 3" xfId="1048"/>
    <cellStyle name="Normal 13 4 3 2" xfId="1654"/>
    <cellStyle name="Normal 13 4 3 2 2" xfId="9983"/>
    <cellStyle name="Normal 13 4 3 2 2 2" xfId="21614"/>
    <cellStyle name="Normal 13 4 3 2 2 2 2" xfId="36307"/>
    <cellStyle name="Normal 13 4 3 2 2 3" xfId="36306"/>
    <cellStyle name="Normal 13 4 3 2 3" xfId="13863"/>
    <cellStyle name="Normal 13 4 3 2 3 2" xfId="25489"/>
    <cellStyle name="Normal 13 4 3 2 3 2 2" xfId="36309"/>
    <cellStyle name="Normal 13 4 3 2 3 3" xfId="36308"/>
    <cellStyle name="Normal 13 4 3 2 4" xfId="17738"/>
    <cellStyle name="Normal 13 4 3 2 4 2" xfId="36310"/>
    <cellStyle name="Normal 13 4 3 2 5" xfId="36305"/>
    <cellStyle name="Normal 13 4 3 2 6" xfId="6107"/>
    <cellStyle name="Normal 13 4 3 3" xfId="4231"/>
    <cellStyle name="Normal 13 4 3 3 2" xfId="8108"/>
    <cellStyle name="Normal 13 4 3 3 2 2" xfId="19739"/>
    <cellStyle name="Normal 13 4 3 3 2 2 2" xfId="36313"/>
    <cellStyle name="Normal 13 4 3 3 2 3" xfId="36312"/>
    <cellStyle name="Normal 13 4 3 3 3" xfId="11988"/>
    <cellStyle name="Normal 13 4 3 3 3 2" xfId="23614"/>
    <cellStyle name="Normal 13 4 3 3 3 2 2" xfId="36315"/>
    <cellStyle name="Normal 13 4 3 3 3 3" xfId="36314"/>
    <cellStyle name="Normal 13 4 3 3 4" xfId="15863"/>
    <cellStyle name="Normal 13 4 3 3 4 2" xfId="36316"/>
    <cellStyle name="Normal 13 4 3 3 5" xfId="36311"/>
    <cellStyle name="Normal 13 4 3 4" xfId="7243"/>
    <cellStyle name="Normal 13 4 3 4 2" xfId="18874"/>
    <cellStyle name="Normal 13 4 3 4 2 2" xfId="36318"/>
    <cellStyle name="Normal 13 4 3 4 3" xfId="36317"/>
    <cellStyle name="Normal 13 4 3 5" xfId="11123"/>
    <cellStyle name="Normal 13 4 3 5 2" xfId="22749"/>
    <cellStyle name="Normal 13 4 3 5 2 2" xfId="36320"/>
    <cellStyle name="Normal 13 4 3 5 3" xfId="36319"/>
    <cellStyle name="Normal 13 4 3 6" xfId="14998"/>
    <cellStyle name="Normal 13 4 3 6 2" xfId="36321"/>
    <cellStyle name="Normal 13 4 3 7" xfId="36304"/>
    <cellStyle name="Normal 13 4 3 8" xfId="3366"/>
    <cellStyle name="Normal 13 4 4" xfId="1299"/>
    <cellStyle name="Normal 13 4 4 2" xfId="8322"/>
    <cellStyle name="Normal 13 4 4 2 2" xfId="19953"/>
    <cellStyle name="Normal 13 4 4 2 2 2" xfId="36324"/>
    <cellStyle name="Normal 13 4 4 2 3" xfId="36323"/>
    <cellStyle name="Normal 13 4 4 3" xfId="12202"/>
    <cellStyle name="Normal 13 4 4 3 2" xfId="23828"/>
    <cellStyle name="Normal 13 4 4 3 2 2" xfId="36326"/>
    <cellStyle name="Normal 13 4 4 3 3" xfId="36325"/>
    <cellStyle name="Normal 13 4 4 4" xfId="16077"/>
    <cellStyle name="Normal 13 4 4 4 2" xfId="36327"/>
    <cellStyle name="Normal 13 4 4 5" xfId="36322"/>
    <cellStyle name="Normal 13 4 4 6" xfId="4445"/>
    <cellStyle name="Normal 13 4 5" xfId="4794"/>
    <cellStyle name="Normal 13 4 5 2" xfId="8671"/>
    <cellStyle name="Normal 13 4 5 2 2" xfId="20302"/>
    <cellStyle name="Normal 13 4 5 2 2 2" xfId="36330"/>
    <cellStyle name="Normal 13 4 5 2 3" xfId="36329"/>
    <cellStyle name="Normal 13 4 5 3" xfId="12551"/>
    <cellStyle name="Normal 13 4 5 3 2" xfId="24177"/>
    <cellStyle name="Normal 13 4 5 3 2 2" xfId="36332"/>
    <cellStyle name="Normal 13 4 5 3 3" xfId="36331"/>
    <cellStyle name="Normal 13 4 5 4" xfId="16426"/>
    <cellStyle name="Normal 13 4 5 4 2" xfId="36333"/>
    <cellStyle name="Normal 13 4 5 5" xfId="36328"/>
    <cellStyle name="Normal 13 4 6" xfId="5143"/>
    <cellStyle name="Normal 13 4 6 2" xfId="9019"/>
    <cellStyle name="Normal 13 4 6 2 2" xfId="20650"/>
    <cellStyle name="Normal 13 4 6 2 2 2" xfId="36336"/>
    <cellStyle name="Normal 13 4 6 2 3" xfId="36335"/>
    <cellStyle name="Normal 13 4 6 3" xfId="12899"/>
    <cellStyle name="Normal 13 4 6 3 2" xfId="24525"/>
    <cellStyle name="Normal 13 4 6 3 2 2" xfId="36338"/>
    <cellStyle name="Normal 13 4 6 3 3" xfId="36337"/>
    <cellStyle name="Normal 13 4 6 4" xfId="16774"/>
    <cellStyle name="Normal 13 4 6 4 2" xfId="36339"/>
    <cellStyle name="Normal 13 4 6 5" xfId="36334"/>
    <cellStyle name="Normal 13 4 7" xfId="5513"/>
    <cellStyle name="Normal 13 4 7 2" xfId="9389"/>
    <cellStyle name="Normal 13 4 7 2 2" xfId="21020"/>
    <cellStyle name="Normal 13 4 7 2 2 2" xfId="36342"/>
    <cellStyle name="Normal 13 4 7 2 3" xfId="36341"/>
    <cellStyle name="Normal 13 4 7 3" xfId="13269"/>
    <cellStyle name="Normal 13 4 7 3 2" xfId="24895"/>
    <cellStyle name="Normal 13 4 7 3 2 2" xfId="36344"/>
    <cellStyle name="Normal 13 4 7 3 3" xfId="36343"/>
    <cellStyle name="Normal 13 4 7 4" xfId="17144"/>
    <cellStyle name="Normal 13 4 7 4 2" xfId="36345"/>
    <cellStyle name="Normal 13 4 7 5" xfId="36340"/>
    <cellStyle name="Normal 13 4 8" xfId="3715"/>
    <cellStyle name="Normal 13 4 8 2" xfId="7592"/>
    <cellStyle name="Normal 13 4 8 2 2" xfId="19223"/>
    <cellStyle name="Normal 13 4 8 2 2 2" xfId="36348"/>
    <cellStyle name="Normal 13 4 8 2 3" xfId="36347"/>
    <cellStyle name="Normal 13 4 8 3" xfId="11472"/>
    <cellStyle name="Normal 13 4 8 3 2" xfId="23098"/>
    <cellStyle name="Normal 13 4 8 3 2 2" xfId="36350"/>
    <cellStyle name="Normal 13 4 8 3 3" xfId="36349"/>
    <cellStyle name="Normal 13 4 8 4" xfId="15347"/>
    <cellStyle name="Normal 13 4 8 4 2" xfId="36351"/>
    <cellStyle name="Normal 13 4 8 5" xfId="36346"/>
    <cellStyle name="Normal 13 4 9" xfId="6429"/>
    <cellStyle name="Normal 13 4 9 2" xfId="10305"/>
    <cellStyle name="Normal 13 4 9 2 2" xfId="21936"/>
    <cellStyle name="Normal 13 4 9 2 2 2" xfId="36354"/>
    <cellStyle name="Normal 13 4 9 2 3" xfId="36353"/>
    <cellStyle name="Normal 13 4 9 3" xfId="14185"/>
    <cellStyle name="Normal 13 4 9 3 2" xfId="25811"/>
    <cellStyle name="Normal 13 4 9 3 2 2" xfId="36356"/>
    <cellStyle name="Normal 13 4 9 3 3" xfId="36355"/>
    <cellStyle name="Normal 13 4 9 4" xfId="18060"/>
    <cellStyle name="Normal 13 4 9 4 2" xfId="36357"/>
    <cellStyle name="Normal 13 4 9 5" xfId="36352"/>
    <cellStyle name="Normal 13 5" xfId="520"/>
    <cellStyle name="Normal 13 5 2" xfId="833"/>
    <cellStyle name="Normal 13 5 2 2" xfId="1941"/>
    <cellStyle name="Normal 13 5 2 2 2" xfId="21208"/>
    <cellStyle name="Normal 13 5 2 2 2 2" xfId="36361"/>
    <cellStyle name="Normal 13 5 2 2 3" xfId="36360"/>
    <cellStyle name="Normal 13 5 2 2 4" xfId="9577"/>
    <cellStyle name="Normal 13 5 2 3" xfId="13457"/>
    <cellStyle name="Normal 13 5 2 3 2" xfId="25083"/>
    <cellStyle name="Normal 13 5 2 3 2 2" xfId="36363"/>
    <cellStyle name="Normal 13 5 2 3 3" xfId="36362"/>
    <cellStyle name="Normal 13 5 2 4" xfId="17332"/>
    <cellStyle name="Normal 13 5 2 4 2" xfId="36364"/>
    <cellStyle name="Normal 13 5 2 5" xfId="36359"/>
    <cellStyle name="Normal 13 5 2 6" xfId="5701"/>
    <cellStyle name="Normal 13 5 3" xfId="1084"/>
    <cellStyle name="Normal 13 5 3 2" xfId="1690"/>
    <cellStyle name="Normal 13 5 3 2 2" xfId="19514"/>
    <cellStyle name="Normal 13 5 3 2 2 2" xfId="36367"/>
    <cellStyle name="Normal 13 5 3 2 3" xfId="36366"/>
    <cellStyle name="Normal 13 5 3 2 4" xfId="7883"/>
    <cellStyle name="Normal 13 5 3 3" xfId="11763"/>
    <cellStyle name="Normal 13 5 3 3 2" xfId="23389"/>
    <cellStyle name="Normal 13 5 3 3 2 2" xfId="36369"/>
    <cellStyle name="Normal 13 5 3 3 3" xfId="36368"/>
    <cellStyle name="Normal 13 5 3 4" xfId="15638"/>
    <cellStyle name="Normal 13 5 3 4 2" xfId="36370"/>
    <cellStyle name="Normal 13 5 3 5" xfId="36365"/>
    <cellStyle name="Normal 13 5 3 6" xfId="4006"/>
    <cellStyle name="Normal 13 5 4" xfId="1335"/>
    <cellStyle name="Normal 13 5 4 2" xfId="18468"/>
    <cellStyle name="Normal 13 5 4 2 2" xfId="36372"/>
    <cellStyle name="Normal 13 5 4 3" xfId="36371"/>
    <cellStyle name="Normal 13 5 4 4" xfId="6837"/>
    <cellStyle name="Normal 13 5 5" xfId="10717"/>
    <cellStyle name="Normal 13 5 5 2" xfId="22343"/>
    <cellStyle name="Normal 13 5 5 2 2" xfId="36374"/>
    <cellStyle name="Normal 13 5 5 3" xfId="36373"/>
    <cellStyle name="Normal 13 5 6" xfId="14592"/>
    <cellStyle name="Normal 13 5 6 2" xfId="36375"/>
    <cellStyle name="Normal 13 5 7" xfId="36358"/>
    <cellStyle name="Normal 13 5 8" xfId="2828"/>
    <cellStyle name="Normal 13 6" xfId="663"/>
    <cellStyle name="Normal 13 6 2" xfId="1771"/>
    <cellStyle name="Normal 13 6 2 2" xfId="9816"/>
    <cellStyle name="Normal 13 6 2 2 2" xfId="21447"/>
    <cellStyle name="Normal 13 6 2 2 2 2" xfId="36379"/>
    <cellStyle name="Normal 13 6 2 2 3" xfId="36378"/>
    <cellStyle name="Normal 13 6 2 3" xfId="13696"/>
    <cellStyle name="Normal 13 6 2 3 2" xfId="25322"/>
    <cellStyle name="Normal 13 6 2 3 2 2" xfId="36381"/>
    <cellStyle name="Normal 13 6 2 3 3" xfId="36380"/>
    <cellStyle name="Normal 13 6 2 4" xfId="17571"/>
    <cellStyle name="Normal 13 6 2 4 2" xfId="36382"/>
    <cellStyle name="Normal 13 6 2 5" xfId="36377"/>
    <cellStyle name="Normal 13 6 2 6" xfId="5940"/>
    <cellStyle name="Normal 13 6 3" xfId="4224"/>
    <cellStyle name="Normal 13 6 3 2" xfId="8101"/>
    <cellStyle name="Normal 13 6 3 2 2" xfId="19732"/>
    <cellStyle name="Normal 13 6 3 2 2 2" xfId="36385"/>
    <cellStyle name="Normal 13 6 3 2 3" xfId="36384"/>
    <cellStyle name="Normal 13 6 3 3" xfId="11981"/>
    <cellStyle name="Normal 13 6 3 3 2" xfId="23607"/>
    <cellStyle name="Normal 13 6 3 3 2 2" xfId="36387"/>
    <cellStyle name="Normal 13 6 3 3 3" xfId="36386"/>
    <cellStyle name="Normal 13 6 3 4" xfId="15856"/>
    <cellStyle name="Normal 13 6 3 4 2" xfId="36388"/>
    <cellStyle name="Normal 13 6 3 5" xfId="36383"/>
    <cellStyle name="Normal 13 6 4" xfId="7076"/>
    <cellStyle name="Normal 13 6 4 2" xfId="18707"/>
    <cellStyle name="Normal 13 6 4 2 2" xfId="36390"/>
    <cellStyle name="Normal 13 6 4 3" xfId="36389"/>
    <cellStyle name="Normal 13 6 5" xfId="10956"/>
    <cellStyle name="Normal 13 6 5 2" xfId="22582"/>
    <cellStyle name="Normal 13 6 5 2 2" xfId="36392"/>
    <cellStyle name="Normal 13 6 5 3" xfId="36391"/>
    <cellStyle name="Normal 13 6 6" xfId="14831"/>
    <cellStyle name="Normal 13 6 6 2" xfId="36393"/>
    <cellStyle name="Normal 13 6 7" xfId="36376"/>
    <cellStyle name="Normal 13 6 8" xfId="3199"/>
    <cellStyle name="Normal 13 7" xfId="914"/>
    <cellStyle name="Normal 13 7 2" xfId="1518"/>
    <cellStyle name="Normal 13 7 2 2" xfId="19946"/>
    <cellStyle name="Normal 13 7 2 2 2" xfId="36396"/>
    <cellStyle name="Normal 13 7 2 3" xfId="36395"/>
    <cellStyle name="Normal 13 7 2 4" xfId="8315"/>
    <cellStyle name="Normal 13 7 3" xfId="12195"/>
    <cellStyle name="Normal 13 7 3 2" xfId="23821"/>
    <cellStyle name="Normal 13 7 3 2 2" xfId="36398"/>
    <cellStyle name="Normal 13 7 3 3" xfId="36397"/>
    <cellStyle name="Normal 13 7 4" xfId="16070"/>
    <cellStyle name="Normal 13 7 4 2" xfId="36399"/>
    <cellStyle name="Normal 13 7 5" xfId="36394"/>
    <cellStyle name="Normal 13 7 6" xfId="4438"/>
    <cellStyle name="Normal 13 8" xfId="1165"/>
    <cellStyle name="Normal 13 8 2" xfId="8664"/>
    <cellStyle name="Normal 13 8 2 2" xfId="20295"/>
    <cellStyle name="Normal 13 8 2 2 2" xfId="36402"/>
    <cellStyle name="Normal 13 8 2 3" xfId="36401"/>
    <cellStyle name="Normal 13 8 3" xfId="12544"/>
    <cellStyle name="Normal 13 8 3 2" xfId="24170"/>
    <cellStyle name="Normal 13 8 3 2 2" xfId="36404"/>
    <cellStyle name="Normal 13 8 3 3" xfId="36403"/>
    <cellStyle name="Normal 13 8 4" xfId="16419"/>
    <cellStyle name="Normal 13 8 4 2" xfId="36405"/>
    <cellStyle name="Normal 13 8 5" xfId="36400"/>
    <cellStyle name="Normal 13 8 6" xfId="4787"/>
    <cellStyle name="Normal 13 9" xfId="5136"/>
    <cellStyle name="Normal 13 9 2" xfId="9012"/>
    <cellStyle name="Normal 13 9 2 2" xfId="20643"/>
    <cellStyle name="Normal 13 9 2 2 2" xfId="36408"/>
    <cellStyle name="Normal 13 9 2 3" xfId="36407"/>
    <cellStyle name="Normal 13 9 3" xfId="12892"/>
    <cellStyle name="Normal 13 9 3 2" xfId="24518"/>
    <cellStyle name="Normal 13 9 3 2 2" xfId="36410"/>
    <cellStyle name="Normal 13 9 3 3" xfId="36409"/>
    <cellStyle name="Normal 13 9 4" xfId="16767"/>
    <cellStyle name="Normal 13 9 4 2" xfId="36411"/>
    <cellStyle name="Normal 13 9 5" xfId="36406"/>
    <cellStyle name="Normal 14" xfId="30"/>
    <cellStyle name="Normal 14 10" xfId="1393"/>
    <cellStyle name="Normal 14 10 2" xfId="9020"/>
    <cellStyle name="Normal 14 10 2 2" xfId="20651"/>
    <cellStyle name="Normal 14 10 2 2 2" xfId="36415"/>
    <cellStyle name="Normal 14 10 2 3" xfId="36414"/>
    <cellStyle name="Normal 14 10 3" xfId="12900"/>
    <cellStyle name="Normal 14 10 3 2" xfId="24526"/>
    <cellStyle name="Normal 14 10 3 2 2" xfId="36417"/>
    <cellStyle name="Normal 14 10 3 3" xfId="36416"/>
    <cellStyle name="Normal 14 10 4" xfId="16775"/>
    <cellStyle name="Normal 14 10 4 2" xfId="36418"/>
    <cellStyle name="Normal 14 10 5" xfId="36413"/>
    <cellStyle name="Normal 14 10 6" xfId="5144"/>
    <cellStyle name="Normal 14 11" xfId="1138"/>
    <cellStyle name="Normal 14 11 2" xfId="9247"/>
    <cellStyle name="Normal 14 11 2 2" xfId="20878"/>
    <cellStyle name="Normal 14 11 2 2 2" xfId="36421"/>
    <cellStyle name="Normal 14 11 2 3" xfId="36420"/>
    <cellStyle name="Normal 14 11 3" xfId="13127"/>
    <cellStyle name="Normal 14 11 3 2" xfId="24753"/>
    <cellStyle name="Normal 14 11 3 2 2" xfId="36423"/>
    <cellStyle name="Normal 14 11 3 3" xfId="36422"/>
    <cellStyle name="Normal 14 11 4" xfId="17002"/>
    <cellStyle name="Normal 14 11 4 2" xfId="36424"/>
    <cellStyle name="Normal 14 11 5" xfId="36419"/>
    <cellStyle name="Normal 14 11 6" xfId="5371"/>
    <cellStyle name="Normal 14 12" xfId="3546"/>
    <cellStyle name="Normal 14 12 2" xfId="7423"/>
    <cellStyle name="Normal 14 12 2 2" xfId="19054"/>
    <cellStyle name="Normal 14 12 2 2 2" xfId="36427"/>
    <cellStyle name="Normal 14 12 2 3" xfId="36426"/>
    <cellStyle name="Normal 14 12 3" xfId="11303"/>
    <cellStyle name="Normal 14 12 3 2" xfId="22929"/>
    <cellStyle name="Normal 14 12 3 2 2" xfId="36429"/>
    <cellStyle name="Normal 14 12 3 3" xfId="36428"/>
    <cellStyle name="Normal 14 12 4" xfId="15178"/>
    <cellStyle name="Normal 14 12 4 2" xfId="36430"/>
    <cellStyle name="Normal 14 12 5" xfId="36425"/>
    <cellStyle name="Normal 14 13" xfId="6287"/>
    <cellStyle name="Normal 14 13 2" xfId="10163"/>
    <cellStyle name="Normal 14 13 2 2" xfId="21794"/>
    <cellStyle name="Normal 14 13 2 2 2" xfId="36433"/>
    <cellStyle name="Normal 14 13 2 3" xfId="36432"/>
    <cellStyle name="Normal 14 13 3" xfId="14043"/>
    <cellStyle name="Normal 14 13 3 2" xfId="25669"/>
    <cellStyle name="Normal 14 13 3 2 2" xfId="36435"/>
    <cellStyle name="Normal 14 13 3 3" xfId="36434"/>
    <cellStyle name="Normal 14 13 4" xfId="17918"/>
    <cellStyle name="Normal 14 13 4 2" xfId="36436"/>
    <cellStyle name="Normal 14 13 5" xfId="36431"/>
    <cellStyle name="Normal 14 14" xfId="6507"/>
    <cellStyle name="Normal 14 14 2" xfId="18138"/>
    <cellStyle name="Normal 14 14 2 2" xfId="36438"/>
    <cellStyle name="Normal 14 14 3" xfId="36437"/>
    <cellStyle name="Normal 14 15" xfId="10387"/>
    <cellStyle name="Normal 14 15 2" xfId="22013"/>
    <cellStyle name="Normal 14 15 2 2" xfId="36440"/>
    <cellStyle name="Normal 14 15 3" xfId="36439"/>
    <cellStyle name="Normal 14 16" xfId="14262"/>
    <cellStyle name="Normal 14 16 2" xfId="36441"/>
    <cellStyle name="Normal 14 17" xfId="36412"/>
    <cellStyle name="Normal 14 18" xfId="2220"/>
    <cellStyle name="Normal 14 19" xfId="2154"/>
    <cellStyle name="Normal 14 2" xfId="84"/>
    <cellStyle name="Normal 14 2 10" xfId="3547"/>
    <cellStyle name="Normal 14 2 10 2" xfId="7424"/>
    <cellStyle name="Normal 14 2 10 2 2" xfId="19055"/>
    <cellStyle name="Normal 14 2 10 2 2 2" xfId="36445"/>
    <cellStyle name="Normal 14 2 10 2 3" xfId="36444"/>
    <cellStyle name="Normal 14 2 10 3" xfId="11304"/>
    <cellStyle name="Normal 14 2 10 3 2" xfId="22930"/>
    <cellStyle name="Normal 14 2 10 3 2 2" xfId="36447"/>
    <cellStyle name="Normal 14 2 10 3 3" xfId="36446"/>
    <cellStyle name="Normal 14 2 10 4" xfId="15179"/>
    <cellStyle name="Normal 14 2 10 4 2" xfId="36448"/>
    <cellStyle name="Normal 14 2 10 5" xfId="36443"/>
    <cellStyle name="Normal 14 2 11" xfId="6288"/>
    <cellStyle name="Normal 14 2 11 2" xfId="10164"/>
    <cellStyle name="Normal 14 2 11 2 2" xfId="21795"/>
    <cellStyle name="Normal 14 2 11 2 2 2" xfId="36451"/>
    <cellStyle name="Normal 14 2 11 2 3" xfId="36450"/>
    <cellStyle name="Normal 14 2 11 3" xfId="14044"/>
    <cellStyle name="Normal 14 2 11 3 2" xfId="25670"/>
    <cellStyle name="Normal 14 2 11 3 2 2" xfId="36453"/>
    <cellStyle name="Normal 14 2 11 3 3" xfId="36452"/>
    <cellStyle name="Normal 14 2 11 4" xfId="17919"/>
    <cellStyle name="Normal 14 2 11 4 2" xfId="36454"/>
    <cellStyle name="Normal 14 2 11 5" xfId="36449"/>
    <cellStyle name="Normal 14 2 12" xfId="6508"/>
    <cellStyle name="Normal 14 2 12 2" xfId="18139"/>
    <cellStyle name="Normal 14 2 12 2 2" xfId="36456"/>
    <cellStyle name="Normal 14 2 12 3" xfId="36455"/>
    <cellStyle name="Normal 14 2 13" xfId="10388"/>
    <cellStyle name="Normal 14 2 13 2" xfId="22014"/>
    <cellStyle name="Normal 14 2 13 2 2" xfId="36458"/>
    <cellStyle name="Normal 14 2 13 3" xfId="36457"/>
    <cellStyle name="Normal 14 2 14" xfId="14263"/>
    <cellStyle name="Normal 14 2 14 2" xfId="36459"/>
    <cellStyle name="Normal 14 2 15" xfId="36442"/>
    <cellStyle name="Normal 14 2 16" xfId="2221"/>
    <cellStyle name="Normal 14 2 17" xfId="49209"/>
    <cellStyle name="Normal 14 2 18" xfId="2091"/>
    <cellStyle name="Normal 14 2 2" xfId="255"/>
    <cellStyle name="Normal 14 2 2 10" xfId="6390"/>
    <cellStyle name="Normal 14 2 2 10 2" xfId="10266"/>
    <cellStyle name="Normal 14 2 2 10 2 2" xfId="21897"/>
    <cellStyle name="Normal 14 2 2 10 2 2 2" xfId="36463"/>
    <cellStyle name="Normal 14 2 2 10 2 3" xfId="36462"/>
    <cellStyle name="Normal 14 2 2 10 3" xfId="14146"/>
    <cellStyle name="Normal 14 2 2 10 3 2" xfId="25772"/>
    <cellStyle name="Normal 14 2 2 10 3 2 2" xfId="36465"/>
    <cellStyle name="Normal 14 2 2 10 3 3" xfId="36464"/>
    <cellStyle name="Normal 14 2 2 10 4" xfId="18021"/>
    <cellStyle name="Normal 14 2 2 10 4 2" xfId="36466"/>
    <cellStyle name="Normal 14 2 2 10 5" xfId="36461"/>
    <cellStyle name="Normal 14 2 2 11" xfId="6610"/>
    <cellStyle name="Normal 14 2 2 11 2" xfId="18241"/>
    <cellStyle name="Normal 14 2 2 11 2 2" xfId="36468"/>
    <cellStyle name="Normal 14 2 2 11 3" xfId="36467"/>
    <cellStyle name="Normal 14 2 2 12" xfId="10490"/>
    <cellStyle name="Normal 14 2 2 12 2" xfId="22116"/>
    <cellStyle name="Normal 14 2 2 12 2 2" xfId="36470"/>
    <cellStyle name="Normal 14 2 2 12 3" xfId="36469"/>
    <cellStyle name="Normal 14 2 2 13" xfId="14365"/>
    <cellStyle name="Normal 14 2 2 13 2" xfId="36471"/>
    <cellStyle name="Normal 14 2 2 14" xfId="36460"/>
    <cellStyle name="Normal 14 2 2 15" xfId="2341"/>
    <cellStyle name="Normal 14 2 2 2" xfId="782"/>
    <cellStyle name="Normal 14 2 2 2 10" xfId="6655"/>
    <cellStyle name="Normal 14 2 2 2 10 2" xfId="18286"/>
    <cellStyle name="Normal 14 2 2 2 10 2 2" xfId="36474"/>
    <cellStyle name="Normal 14 2 2 2 10 3" xfId="36473"/>
    <cellStyle name="Normal 14 2 2 2 11" xfId="10535"/>
    <cellStyle name="Normal 14 2 2 2 11 2" xfId="22161"/>
    <cellStyle name="Normal 14 2 2 2 11 2 2" xfId="36476"/>
    <cellStyle name="Normal 14 2 2 2 11 3" xfId="36475"/>
    <cellStyle name="Normal 14 2 2 2 12" xfId="14410"/>
    <cellStyle name="Normal 14 2 2 2 12 2" xfId="36477"/>
    <cellStyle name="Normal 14 2 2 2 13" xfId="36472"/>
    <cellStyle name="Normal 14 2 2 2 14" xfId="2452"/>
    <cellStyle name="Normal 14 2 2 2 2" xfId="1890"/>
    <cellStyle name="Normal 14 2 2 2 2 2" xfId="5712"/>
    <cellStyle name="Normal 14 2 2 2 2 2 2" xfId="9588"/>
    <cellStyle name="Normal 14 2 2 2 2 2 2 2" xfId="21219"/>
    <cellStyle name="Normal 14 2 2 2 2 2 2 2 2" xfId="36481"/>
    <cellStyle name="Normal 14 2 2 2 2 2 2 3" xfId="36480"/>
    <cellStyle name="Normal 14 2 2 2 2 2 3" xfId="13468"/>
    <cellStyle name="Normal 14 2 2 2 2 2 3 2" xfId="25094"/>
    <cellStyle name="Normal 14 2 2 2 2 2 3 2 2" xfId="36483"/>
    <cellStyle name="Normal 14 2 2 2 2 2 3 3" xfId="36482"/>
    <cellStyle name="Normal 14 2 2 2 2 2 4" xfId="17343"/>
    <cellStyle name="Normal 14 2 2 2 2 2 4 2" xfId="36484"/>
    <cellStyle name="Normal 14 2 2 2 2 2 5" xfId="36479"/>
    <cellStyle name="Normal 14 2 2 2 2 3" xfId="4017"/>
    <cellStyle name="Normal 14 2 2 2 2 3 2" xfId="7894"/>
    <cellStyle name="Normal 14 2 2 2 2 3 2 2" xfId="19525"/>
    <cellStyle name="Normal 14 2 2 2 2 3 2 2 2" xfId="36487"/>
    <cellStyle name="Normal 14 2 2 2 2 3 2 3" xfId="36486"/>
    <cellStyle name="Normal 14 2 2 2 2 3 3" xfId="11774"/>
    <cellStyle name="Normal 14 2 2 2 2 3 3 2" xfId="23400"/>
    <cellStyle name="Normal 14 2 2 2 2 3 3 2 2" xfId="36489"/>
    <cellStyle name="Normal 14 2 2 2 2 3 3 3" xfId="36488"/>
    <cellStyle name="Normal 14 2 2 2 2 3 4" xfId="15649"/>
    <cellStyle name="Normal 14 2 2 2 2 3 4 2" xfId="36490"/>
    <cellStyle name="Normal 14 2 2 2 2 3 5" xfId="36485"/>
    <cellStyle name="Normal 14 2 2 2 2 4" xfId="6848"/>
    <cellStyle name="Normal 14 2 2 2 2 4 2" xfId="18479"/>
    <cellStyle name="Normal 14 2 2 2 2 4 2 2" xfId="36492"/>
    <cellStyle name="Normal 14 2 2 2 2 4 3" xfId="36491"/>
    <cellStyle name="Normal 14 2 2 2 2 5" xfId="10728"/>
    <cellStyle name="Normal 14 2 2 2 2 5 2" xfId="22354"/>
    <cellStyle name="Normal 14 2 2 2 2 5 2 2" xfId="36494"/>
    <cellStyle name="Normal 14 2 2 2 2 5 3" xfId="36493"/>
    <cellStyle name="Normal 14 2 2 2 2 6" xfId="14603"/>
    <cellStyle name="Normal 14 2 2 2 2 6 2" xfId="36495"/>
    <cellStyle name="Normal 14 2 2 2 2 7" xfId="36478"/>
    <cellStyle name="Normal 14 2 2 2 2 8" xfId="2839"/>
    <cellStyle name="Normal 14 2 2 2 3" xfId="3372"/>
    <cellStyle name="Normal 14 2 2 2 3 2" xfId="6113"/>
    <cellStyle name="Normal 14 2 2 2 3 2 2" xfId="9989"/>
    <cellStyle name="Normal 14 2 2 2 3 2 2 2" xfId="21620"/>
    <cellStyle name="Normal 14 2 2 2 3 2 2 2 2" xfId="36499"/>
    <cellStyle name="Normal 14 2 2 2 3 2 2 3" xfId="36498"/>
    <cellStyle name="Normal 14 2 2 2 3 2 3" xfId="13869"/>
    <cellStyle name="Normal 14 2 2 2 3 2 3 2" xfId="25495"/>
    <cellStyle name="Normal 14 2 2 2 3 2 3 2 2" xfId="36501"/>
    <cellStyle name="Normal 14 2 2 2 3 2 3 3" xfId="36500"/>
    <cellStyle name="Normal 14 2 2 2 3 2 4" xfId="17744"/>
    <cellStyle name="Normal 14 2 2 2 3 2 4 2" xfId="36502"/>
    <cellStyle name="Normal 14 2 2 2 3 2 5" xfId="36497"/>
    <cellStyle name="Normal 14 2 2 2 3 3" xfId="4235"/>
    <cellStyle name="Normal 14 2 2 2 3 3 2" xfId="8112"/>
    <cellStyle name="Normal 14 2 2 2 3 3 2 2" xfId="19743"/>
    <cellStyle name="Normal 14 2 2 2 3 3 2 2 2" xfId="36505"/>
    <cellStyle name="Normal 14 2 2 2 3 3 2 3" xfId="36504"/>
    <cellStyle name="Normal 14 2 2 2 3 3 3" xfId="11992"/>
    <cellStyle name="Normal 14 2 2 2 3 3 3 2" xfId="23618"/>
    <cellStyle name="Normal 14 2 2 2 3 3 3 2 2" xfId="36507"/>
    <cellStyle name="Normal 14 2 2 2 3 3 3 3" xfId="36506"/>
    <cellStyle name="Normal 14 2 2 2 3 3 4" xfId="15867"/>
    <cellStyle name="Normal 14 2 2 2 3 3 4 2" xfId="36508"/>
    <cellStyle name="Normal 14 2 2 2 3 3 5" xfId="36503"/>
    <cellStyle name="Normal 14 2 2 2 3 4" xfId="7249"/>
    <cellStyle name="Normal 14 2 2 2 3 4 2" xfId="18880"/>
    <cellStyle name="Normal 14 2 2 2 3 4 2 2" xfId="36510"/>
    <cellStyle name="Normal 14 2 2 2 3 4 3" xfId="36509"/>
    <cellStyle name="Normal 14 2 2 2 3 5" xfId="11129"/>
    <cellStyle name="Normal 14 2 2 2 3 5 2" xfId="22755"/>
    <cellStyle name="Normal 14 2 2 2 3 5 2 2" xfId="36512"/>
    <cellStyle name="Normal 14 2 2 2 3 5 3" xfId="36511"/>
    <cellStyle name="Normal 14 2 2 2 3 6" xfId="15004"/>
    <cellStyle name="Normal 14 2 2 2 3 6 2" xfId="36513"/>
    <cellStyle name="Normal 14 2 2 2 3 7" xfId="36496"/>
    <cellStyle name="Normal 14 2 2 2 4" xfId="4449"/>
    <cellStyle name="Normal 14 2 2 2 4 2" xfId="8326"/>
    <cellStyle name="Normal 14 2 2 2 4 2 2" xfId="19957"/>
    <cellStyle name="Normal 14 2 2 2 4 2 2 2" xfId="36516"/>
    <cellStyle name="Normal 14 2 2 2 4 2 3" xfId="36515"/>
    <cellStyle name="Normal 14 2 2 2 4 3" xfId="12206"/>
    <cellStyle name="Normal 14 2 2 2 4 3 2" xfId="23832"/>
    <cellStyle name="Normal 14 2 2 2 4 3 2 2" xfId="36518"/>
    <cellStyle name="Normal 14 2 2 2 4 3 3" xfId="36517"/>
    <cellStyle name="Normal 14 2 2 2 4 4" xfId="16081"/>
    <cellStyle name="Normal 14 2 2 2 4 4 2" xfId="36519"/>
    <cellStyle name="Normal 14 2 2 2 4 5" xfId="36514"/>
    <cellStyle name="Normal 14 2 2 2 5" xfId="4798"/>
    <cellStyle name="Normal 14 2 2 2 5 2" xfId="8675"/>
    <cellStyle name="Normal 14 2 2 2 5 2 2" xfId="20306"/>
    <cellStyle name="Normal 14 2 2 2 5 2 2 2" xfId="36522"/>
    <cellStyle name="Normal 14 2 2 2 5 2 3" xfId="36521"/>
    <cellStyle name="Normal 14 2 2 2 5 3" xfId="12555"/>
    <cellStyle name="Normal 14 2 2 2 5 3 2" xfId="24181"/>
    <cellStyle name="Normal 14 2 2 2 5 3 2 2" xfId="36524"/>
    <cellStyle name="Normal 14 2 2 2 5 3 3" xfId="36523"/>
    <cellStyle name="Normal 14 2 2 2 5 4" xfId="16430"/>
    <cellStyle name="Normal 14 2 2 2 5 4 2" xfId="36525"/>
    <cellStyle name="Normal 14 2 2 2 5 5" xfId="36520"/>
    <cellStyle name="Normal 14 2 2 2 6" xfId="5147"/>
    <cellStyle name="Normal 14 2 2 2 6 2" xfId="9023"/>
    <cellStyle name="Normal 14 2 2 2 6 2 2" xfId="20654"/>
    <cellStyle name="Normal 14 2 2 2 6 2 2 2" xfId="36528"/>
    <cellStyle name="Normal 14 2 2 2 6 2 3" xfId="36527"/>
    <cellStyle name="Normal 14 2 2 2 6 3" xfId="12903"/>
    <cellStyle name="Normal 14 2 2 2 6 3 2" xfId="24529"/>
    <cellStyle name="Normal 14 2 2 2 6 3 2 2" xfId="36530"/>
    <cellStyle name="Normal 14 2 2 2 6 3 3" xfId="36529"/>
    <cellStyle name="Normal 14 2 2 2 6 4" xfId="16778"/>
    <cellStyle name="Normal 14 2 2 2 6 4 2" xfId="36531"/>
    <cellStyle name="Normal 14 2 2 2 6 5" xfId="36526"/>
    <cellStyle name="Normal 14 2 2 2 7" xfId="5519"/>
    <cellStyle name="Normal 14 2 2 2 7 2" xfId="9395"/>
    <cellStyle name="Normal 14 2 2 2 7 2 2" xfId="21026"/>
    <cellStyle name="Normal 14 2 2 2 7 2 2 2" xfId="36534"/>
    <cellStyle name="Normal 14 2 2 2 7 2 3" xfId="36533"/>
    <cellStyle name="Normal 14 2 2 2 7 3" xfId="13275"/>
    <cellStyle name="Normal 14 2 2 2 7 3 2" xfId="24901"/>
    <cellStyle name="Normal 14 2 2 2 7 3 2 2" xfId="36536"/>
    <cellStyle name="Normal 14 2 2 2 7 3 3" xfId="36535"/>
    <cellStyle name="Normal 14 2 2 2 7 4" xfId="17150"/>
    <cellStyle name="Normal 14 2 2 2 7 4 2" xfId="36537"/>
    <cellStyle name="Normal 14 2 2 2 7 5" xfId="36532"/>
    <cellStyle name="Normal 14 2 2 2 8" xfId="3820"/>
    <cellStyle name="Normal 14 2 2 2 8 2" xfId="7697"/>
    <cellStyle name="Normal 14 2 2 2 8 2 2" xfId="19328"/>
    <cellStyle name="Normal 14 2 2 2 8 2 2 2" xfId="36540"/>
    <cellStyle name="Normal 14 2 2 2 8 2 3" xfId="36539"/>
    <cellStyle name="Normal 14 2 2 2 8 3" xfId="11577"/>
    <cellStyle name="Normal 14 2 2 2 8 3 2" xfId="23203"/>
    <cellStyle name="Normal 14 2 2 2 8 3 2 2" xfId="36542"/>
    <cellStyle name="Normal 14 2 2 2 8 3 3" xfId="36541"/>
    <cellStyle name="Normal 14 2 2 2 8 4" xfId="15452"/>
    <cellStyle name="Normal 14 2 2 2 8 4 2" xfId="36543"/>
    <cellStyle name="Normal 14 2 2 2 8 5" xfId="36538"/>
    <cellStyle name="Normal 14 2 2 2 9" xfId="6435"/>
    <cellStyle name="Normal 14 2 2 2 9 2" xfId="10311"/>
    <cellStyle name="Normal 14 2 2 2 9 2 2" xfId="21942"/>
    <cellStyle name="Normal 14 2 2 2 9 2 2 2" xfId="36546"/>
    <cellStyle name="Normal 14 2 2 2 9 2 3" xfId="36545"/>
    <cellStyle name="Normal 14 2 2 2 9 3" xfId="14191"/>
    <cellStyle name="Normal 14 2 2 2 9 3 2" xfId="25817"/>
    <cellStyle name="Normal 14 2 2 2 9 3 2 2" xfId="36548"/>
    <cellStyle name="Normal 14 2 2 2 9 3 3" xfId="36547"/>
    <cellStyle name="Normal 14 2 2 2 9 4" xfId="18066"/>
    <cellStyle name="Normal 14 2 2 2 9 4 2" xfId="36549"/>
    <cellStyle name="Normal 14 2 2 2 9 5" xfId="36544"/>
    <cellStyle name="Normal 14 2 2 3" xfId="1033"/>
    <cellStyle name="Normal 14 2 2 3 2" xfId="1639"/>
    <cellStyle name="Normal 14 2 2 3 2 2" xfId="9587"/>
    <cellStyle name="Normal 14 2 2 3 2 2 2" xfId="21218"/>
    <cellStyle name="Normal 14 2 2 3 2 2 2 2" xfId="36553"/>
    <cellStyle name="Normal 14 2 2 3 2 2 3" xfId="36552"/>
    <cellStyle name="Normal 14 2 2 3 2 3" xfId="13467"/>
    <cellStyle name="Normal 14 2 2 3 2 3 2" xfId="25093"/>
    <cellStyle name="Normal 14 2 2 3 2 3 2 2" xfId="36555"/>
    <cellStyle name="Normal 14 2 2 3 2 3 3" xfId="36554"/>
    <cellStyle name="Normal 14 2 2 3 2 4" xfId="17342"/>
    <cellStyle name="Normal 14 2 2 3 2 4 2" xfId="36556"/>
    <cellStyle name="Normal 14 2 2 3 2 5" xfId="36551"/>
    <cellStyle name="Normal 14 2 2 3 2 6" xfId="5711"/>
    <cellStyle name="Normal 14 2 2 3 3" xfId="4016"/>
    <cellStyle name="Normal 14 2 2 3 3 2" xfId="7893"/>
    <cellStyle name="Normal 14 2 2 3 3 2 2" xfId="19524"/>
    <cellStyle name="Normal 14 2 2 3 3 2 2 2" xfId="36559"/>
    <cellStyle name="Normal 14 2 2 3 3 2 3" xfId="36558"/>
    <cellStyle name="Normal 14 2 2 3 3 3" xfId="11773"/>
    <cellStyle name="Normal 14 2 2 3 3 3 2" xfId="23399"/>
    <cellStyle name="Normal 14 2 2 3 3 3 2 2" xfId="36561"/>
    <cellStyle name="Normal 14 2 2 3 3 3 3" xfId="36560"/>
    <cellStyle name="Normal 14 2 2 3 3 4" xfId="15648"/>
    <cellStyle name="Normal 14 2 2 3 3 4 2" xfId="36562"/>
    <cellStyle name="Normal 14 2 2 3 3 5" xfId="36557"/>
    <cellStyle name="Normal 14 2 2 3 4" xfId="6847"/>
    <cellStyle name="Normal 14 2 2 3 4 2" xfId="18478"/>
    <cellStyle name="Normal 14 2 2 3 4 2 2" xfId="36564"/>
    <cellStyle name="Normal 14 2 2 3 4 3" xfId="36563"/>
    <cellStyle name="Normal 14 2 2 3 5" xfId="10727"/>
    <cellStyle name="Normal 14 2 2 3 5 2" xfId="22353"/>
    <cellStyle name="Normal 14 2 2 3 5 2 2" xfId="36566"/>
    <cellStyle name="Normal 14 2 2 3 5 3" xfId="36565"/>
    <cellStyle name="Normal 14 2 2 3 6" xfId="14602"/>
    <cellStyle name="Normal 14 2 2 3 6 2" xfId="36567"/>
    <cellStyle name="Normal 14 2 2 3 7" xfId="36550"/>
    <cellStyle name="Normal 14 2 2 3 8" xfId="2838"/>
    <cellStyle name="Normal 14 2 2 4" xfId="1284"/>
    <cellStyle name="Normal 14 2 2 4 2" xfId="6051"/>
    <cellStyle name="Normal 14 2 2 4 2 2" xfId="9927"/>
    <cellStyle name="Normal 14 2 2 4 2 2 2" xfId="21558"/>
    <cellStyle name="Normal 14 2 2 4 2 2 2 2" xfId="36571"/>
    <cellStyle name="Normal 14 2 2 4 2 2 3" xfId="36570"/>
    <cellStyle name="Normal 14 2 2 4 2 3" xfId="13807"/>
    <cellStyle name="Normal 14 2 2 4 2 3 2" xfId="25433"/>
    <cellStyle name="Normal 14 2 2 4 2 3 2 2" xfId="36573"/>
    <cellStyle name="Normal 14 2 2 4 2 3 3" xfId="36572"/>
    <cellStyle name="Normal 14 2 2 4 2 4" xfId="17682"/>
    <cellStyle name="Normal 14 2 2 4 2 4 2" xfId="36574"/>
    <cellStyle name="Normal 14 2 2 4 2 5" xfId="36569"/>
    <cellStyle name="Normal 14 2 2 4 3" xfId="4234"/>
    <cellStyle name="Normal 14 2 2 4 3 2" xfId="8111"/>
    <cellStyle name="Normal 14 2 2 4 3 2 2" xfId="19742"/>
    <cellStyle name="Normal 14 2 2 4 3 2 2 2" xfId="36577"/>
    <cellStyle name="Normal 14 2 2 4 3 2 3" xfId="36576"/>
    <cellStyle name="Normal 14 2 2 4 3 3" xfId="11991"/>
    <cellStyle name="Normal 14 2 2 4 3 3 2" xfId="23617"/>
    <cellStyle name="Normal 14 2 2 4 3 3 2 2" xfId="36579"/>
    <cellStyle name="Normal 14 2 2 4 3 3 3" xfId="36578"/>
    <cellStyle name="Normal 14 2 2 4 3 4" xfId="15866"/>
    <cellStyle name="Normal 14 2 2 4 3 4 2" xfId="36580"/>
    <cellStyle name="Normal 14 2 2 4 3 5" xfId="36575"/>
    <cellStyle name="Normal 14 2 2 4 4" xfId="7187"/>
    <cellStyle name="Normal 14 2 2 4 4 2" xfId="18818"/>
    <cellStyle name="Normal 14 2 2 4 4 2 2" xfId="36582"/>
    <cellStyle name="Normal 14 2 2 4 4 3" xfId="36581"/>
    <cellStyle name="Normal 14 2 2 4 5" xfId="11067"/>
    <cellStyle name="Normal 14 2 2 4 5 2" xfId="22693"/>
    <cellStyle name="Normal 14 2 2 4 5 2 2" xfId="36584"/>
    <cellStyle name="Normal 14 2 2 4 5 3" xfId="36583"/>
    <cellStyle name="Normal 14 2 2 4 6" xfId="14942"/>
    <cellStyle name="Normal 14 2 2 4 6 2" xfId="36585"/>
    <cellStyle name="Normal 14 2 2 4 7" xfId="36568"/>
    <cellStyle name="Normal 14 2 2 4 8" xfId="3310"/>
    <cellStyle name="Normal 14 2 2 5" xfId="4448"/>
    <cellStyle name="Normal 14 2 2 5 2" xfId="8325"/>
    <cellStyle name="Normal 14 2 2 5 2 2" xfId="19956"/>
    <cellStyle name="Normal 14 2 2 5 2 2 2" xfId="36588"/>
    <cellStyle name="Normal 14 2 2 5 2 3" xfId="36587"/>
    <cellStyle name="Normal 14 2 2 5 3" xfId="12205"/>
    <cellStyle name="Normal 14 2 2 5 3 2" xfId="23831"/>
    <cellStyle name="Normal 14 2 2 5 3 2 2" xfId="36590"/>
    <cellStyle name="Normal 14 2 2 5 3 3" xfId="36589"/>
    <cellStyle name="Normal 14 2 2 5 4" xfId="16080"/>
    <cellStyle name="Normal 14 2 2 5 4 2" xfId="36591"/>
    <cellStyle name="Normal 14 2 2 5 5" xfId="36586"/>
    <cellStyle name="Normal 14 2 2 6" xfId="4797"/>
    <cellStyle name="Normal 14 2 2 6 2" xfId="8674"/>
    <cellStyle name="Normal 14 2 2 6 2 2" xfId="20305"/>
    <cellStyle name="Normal 14 2 2 6 2 2 2" xfId="36594"/>
    <cellStyle name="Normal 14 2 2 6 2 3" xfId="36593"/>
    <cellStyle name="Normal 14 2 2 6 3" xfId="12554"/>
    <cellStyle name="Normal 14 2 2 6 3 2" xfId="24180"/>
    <cellStyle name="Normal 14 2 2 6 3 2 2" xfId="36596"/>
    <cellStyle name="Normal 14 2 2 6 3 3" xfId="36595"/>
    <cellStyle name="Normal 14 2 2 6 4" xfId="16429"/>
    <cellStyle name="Normal 14 2 2 6 4 2" xfId="36597"/>
    <cellStyle name="Normal 14 2 2 6 5" xfId="36592"/>
    <cellStyle name="Normal 14 2 2 7" xfId="5146"/>
    <cellStyle name="Normal 14 2 2 7 2" xfId="9022"/>
    <cellStyle name="Normal 14 2 2 7 2 2" xfId="20653"/>
    <cellStyle name="Normal 14 2 2 7 2 2 2" xfId="36600"/>
    <cellStyle name="Normal 14 2 2 7 2 3" xfId="36599"/>
    <cellStyle name="Normal 14 2 2 7 3" xfId="12902"/>
    <cellStyle name="Normal 14 2 2 7 3 2" xfId="24528"/>
    <cellStyle name="Normal 14 2 2 7 3 2 2" xfId="36602"/>
    <cellStyle name="Normal 14 2 2 7 3 3" xfId="36601"/>
    <cellStyle name="Normal 14 2 2 7 4" xfId="16777"/>
    <cellStyle name="Normal 14 2 2 7 4 2" xfId="36603"/>
    <cellStyle name="Normal 14 2 2 7 5" xfId="36598"/>
    <cellStyle name="Normal 14 2 2 8" xfId="5474"/>
    <cellStyle name="Normal 14 2 2 8 2" xfId="9350"/>
    <cellStyle name="Normal 14 2 2 8 2 2" xfId="20981"/>
    <cellStyle name="Normal 14 2 2 8 2 2 2" xfId="36606"/>
    <cellStyle name="Normal 14 2 2 8 2 3" xfId="36605"/>
    <cellStyle name="Normal 14 2 2 8 3" xfId="13230"/>
    <cellStyle name="Normal 14 2 2 8 3 2" xfId="24856"/>
    <cellStyle name="Normal 14 2 2 8 3 2 2" xfId="36608"/>
    <cellStyle name="Normal 14 2 2 8 3 3" xfId="36607"/>
    <cellStyle name="Normal 14 2 2 8 4" xfId="17105"/>
    <cellStyle name="Normal 14 2 2 8 4 2" xfId="36609"/>
    <cellStyle name="Normal 14 2 2 8 5" xfId="36604"/>
    <cellStyle name="Normal 14 2 2 9" xfId="3653"/>
    <cellStyle name="Normal 14 2 2 9 2" xfId="7530"/>
    <cellStyle name="Normal 14 2 2 9 2 2" xfId="19161"/>
    <cellStyle name="Normal 14 2 2 9 2 2 2" xfId="36612"/>
    <cellStyle name="Normal 14 2 2 9 2 3" xfId="36611"/>
    <cellStyle name="Normal 14 2 2 9 3" xfId="11410"/>
    <cellStyle name="Normal 14 2 2 9 3 2" xfId="23036"/>
    <cellStyle name="Normal 14 2 2 9 3 2 2" xfId="36614"/>
    <cellStyle name="Normal 14 2 2 9 3 3" xfId="36613"/>
    <cellStyle name="Normal 14 2 2 9 4" xfId="15285"/>
    <cellStyle name="Normal 14 2 2 9 4 2" xfId="36615"/>
    <cellStyle name="Normal 14 2 2 9 5" xfId="36610"/>
    <cellStyle name="Normal 14 2 3" xfId="398"/>
    <cellStyle name="Normal 14 2 3 10" xfId="6654"/>
    <cellStyle name="Normal 14 2 3 10 2" xfId="18285"/>
    <cellStyle name="Normal 14 2 3 10 2 2" xfId="36618"/>
    <cellStyle name="Normal 14 2 3 10 3" xfId="36617"/>
    <cellStyle name="Normal 14 2 3 11" xfId="10534"/>
    <cellStyle name="Normal 14 2 3 11 2" xfId="22160"/>
    <cellStyle name="Normal 14 2 3 11 2 2" xfId="36620"/>
    <cellStyle name="Normal 14 2 3 11 3" xfId="36619"/>
    <cellStyle name="Normal 14 2 3 12" xfId="14409"/>
    <cellStyle name="Normal 14 2 3 12 2" xfId="36621"/>
    <cellStyle name="Normal 14 2 3 13" xfId="36616"/>
    <cellStyle name="Normal 14 2 3 14" xfId="2451"/>
    <cellStyle name="Normal 14 2 3 2" xfId="818"/>
    <cellStyle name="Normal 14 2 3 2 2" xfId="1926"/>
    <cellStyle name="Normal 14 2 3 2 2 2" xfId="9589"/>
    <cellStyle name="Normal 14 2 3 2 2 2 2" xfId="21220"/>
    <cellStyle name="Normal 14 2 3 2 2 2 2 2" xfId="36625"/>
    <cellStyle name="Normal 14 2 3 2 2 2 3" xfId="36624"/>
    <cellStyle name="Normal 14 2 3 2 2 3" xfId="13469"/>
    <cellStyle name="Normal 14 2 3 2 2 3 2" xfId="25095"/>
    <cellStyle name="Normal 14 2 3 2 2 3 2 2" xfId="36627"/>
    <cellStyle name="Normal 14 2 3 2 2 3 3" xfId="36626"/>
    <cellStyle name="Normal 14 2 3 2 2 4" xfId="17344"/>
    <cellStyle name="Normal 14 2 3 2 2 4 2" xfId="36628"/>
    <cellStyle name="Normal 14 2 3 2 2 5" xfId="36623"/>
    <cellStyle name="Normal 14 2 3 2 2 6" xfId="5713"/>
    <cellStyle name="Normal 14 2 3 2 3" xfId="4018"/>
    <cellStyle name="Normal 14 2 3 2 3 2" xfId="7895"/>
    <cellStyle name="Normal 14 2 3 2 3 2 2" xfId="19526"/>
    <cellStyle name="Normal 14 2 3 2 3 2 2 2" xfId="36631"/>
    <cellStyle name="Normal 14 2 3 2 3 2 3" xfId="36630"/>
    <cellStyle name="Normal 14 2 3 2 3 3" xfId="11775"/>
    <cellStyle name="Normal 14 2 3 2 3 3 2" xfId="23401"/>
    <cellStyle name="Normal 14 2 3 2 3 3 2 2" xfId="36633"/>
    <cellStyle name="Normal 14 2 3 2 3 3 3" xfId="36632"/>
    <cellStyle name="Normal 14 2 3 2 3 4" xfId="15650"/>
    <cellStyle name="Normal 14 2 3 2 3 4 2" xfId="36634"/>
    <cellStyle name="Normal 14 2 3 2 3 5" xfId="36629"/>
    <cellStyle name="Normal 14 2 3 2 4" xfId="6849"/>
    <cellStyle name="Normal 14 2 3 2 4 2" xfId="18480"/>
    <cellStyle name="Normal 14 2 3 2 4 2 2" xfId="36636"/>
    <cellStyle name="Normal 14 2 3 2 4 3" xfId="36635"/>
    <cellStyle name="Normal 14 2 3 2 5" xfId="10729"/>
    <cellStyle name="Normal 14 2 3 2 5 2" xfId="22355"/>
    <cellStyle name="Normal 14 2 3 2 5 2 2" xfId="36638"/>
    <cellStyle name="Normal 14 2 3 2 5 3" xfId="36637"/>
    <cellStyle name="Normal 14 2 3 2 6" xfId="14604"/>
    <cellStyle name="Normal 14 2 3 2 6 2" xfId="36639"/>
    <cellStyle name="Normal 14 2 3 2 7" xfId="36622"/>
    <cellStyle name="Normal 14 2 3 2 8" xfId="2840"/>
    <cellStyle name="Normal 14 2 3 3" xfId="1069"/>
    <cellStyle name="Normal 14 2 3 3 2" xfId="1675"/>
    <cellStyle name="Normal 14 2 3 3 2 2" xfId="9988"/>
    <cellStyle name="Normal 14 2 3 3 2 2 2" xfId="21619"/>
    <cellStyle name="Normal 14 2 3 3 2 2 2 2" xfId="36643"/>
    <cellStyle name="Normal 14 2 3 3 2 2 3" xfId="36642"/>
    <cellStyle name="Normal 14 2 3 3 2 3" xfId="13868"/>
    <cellStyle name="Normal 14 2 3 3 2 3 2" xfId="25494"/>
    <cellStyle name="Normal 14 2 3 3 2 3 2 2" xfId="36645"/>
    <cellStyle name="Normal 14 2 3 3 2 3 3" xfId="36644"/>
    <cellStyle name="Normal 14 2 3 3 2 4" xfId="17743"/>
    <cellStyle name="Normal 14 2 3 3 2 4 2" xfId="36646"/>
    <cellStyle name="Normal 14 2 3 3 2 5" xfId="36641"/>
    <cellStyle name="Normal 14 2 3 3 2 6" xfId="6112"/>
    <cellStyle name="Normal 14 2 3 3 3" xfId="4236"/>
    <cellStyle name="Normal 14 2 3 3 3 2" xfId="8113"/>
    <cellStyle name="Normal 14 2 3 3 3 2 2" xfId="19744"/>
    <cellStyle name="Normal 14 2 3 3 3 2 2 2" xfId="36649"/>
    <cellStyle name="Normal 14 2 3 3 3 2 3" xfId="36648"/>
    <cellStyle name="Normal 14 2 3 3 3 3" xfId="11993"/>
    <cellStyle name="Normal 14 2 3 3 3 3 2" xfId="23619"/>
    <cellStyle name="Normal 14 2 3 3 3 3 2 2" xfId="36651"/>
    <cellStyle name="Normal 14 2 3 3 3 3 3" xfId="36650"/>
    <cellStyle name="Normal 14 2 3 3 3 4" xfId="15868"/>
    <cellStyle name="Normal 14 2 3 3 3 4 2" xfId="36652"/>
    <cellStyle name="Normal 14 2 3 3 3 5" xfId="36647"/>
    <cellStyle name="Normal 14 2 3 3 4" xfId="7248"/>
    <cellStyle name="Normal 14 2 3 3 4 2" xfId="18879"/>
    <cellStyle name="Normal 14 2 3 3 4 2 2" xfId="36654"/>
    <cellStyle name="Normal 14 2 3 3 4 3" xfId="36653"/>
    <cellStyle name="Normal 14 2 3 3 5" xfId="11128"/>
    <cellStyle name="Normal 14 2 3 3 5 2" xfId="22754"/>
    <cellStyle name="Normal 14 2 3 3 5 2 2" xfId="36656"/>
    <cellStyle name="Normal 14 2 3 3 5 3" xfId="36655"/>
    <cellStyle name="Normal 14 2 3 3 6" xfId="15003"/>
    <cellStyle name="Normal 14 2 3 3 6 2" xfId="36657"/>
    <cellStyle name="Normal 14 2 3 3 7" xfId="36640"/>
    <cellStyle name="Normal 14 2 3 3 8" xfId="3371"/>
    <cellStyle name="Normal 14 2 3 4" xfId="1320"/>
    <cellStyle name="Normal 14 2 3 4 2" xfId="8327"/>
    <cellStyle name="Normal 14 2 3 4 2 2" xfId="19958"/>
    <cellStyle name="Normal 14 2 3 4 2 2 2" xfId="36660"/>
    <cellStyle name="Normal 14 2 3 4 2 3" xfId="36659"/>
    <cellStyle name="Normal 14 2 3 4 3" xfId="12207"/>
    <cellStyle name="Normal 14 2 3 4 3 2" xfId="23833"/>
    <cellStyle name="Normal 14 2 3 4 3 2 2" xfId="36662"/>
    <cellStyle name="Normal 14 2 3 4 3 3" xfId="36661"/>
    <cellStyle name="Normal 14 2 3 4 4" xfId="16082"/>
    <cellStyle name="Normal 14 2 3 4 4 2" xfId="36663"/>
    <cellStyle name="Normal 14 2 3 4 5" xfId="36658"/>
    <cellStyle name="Normal 14 2 3 4 6" xfId="4450"/>
    <cellStyle name="Normal 14 2 3 5" xfId="4799"/>
    <cellStyle name="Normal 14 2 3 5 2" xfId="8676"/>
    <cellStyle name="Normal 14 2 3 5 2 2" xfId="20307"/>
    <cellStyle name="Normal 14 2 3 5 2 2 2" xfId="36666"/>
    <cellStyle name="Normal 14 2 3 5 2 3" xfId="36665"/>
    <cellStyle name="Normal 14 2 3 5 3" xfId="12556"/>
    <cellStyle name="Normal 14 2 3 5 3 2" xfId="24182"/>
    <cellStyle name="Normal 14 2 3 5 3 2 2" xfId="36668"/>
    <cellStyle name="Normal 14 2 3 5 3 3" xfId="36667"/>
    <cellStyle name="Normal 14 2 3 5 4" xfId="16431"/>
    <cellStyle name="Normal 14 2 3 5 4 2" xfId="36669"/>
    <cellStyle name="Normal 14 2 3 5 5" xfId="36664"/>
    <cellStyle name="Normal 14 2 3 6" xfId="5148"/>
    <cellStyle name="Normal 14 2 3 6 2" xfId="9024"/>
    <cellStyle name="Normal 14 2 3 6 2 2" xfId="20655"/>
    <cellStyle name="Normal 14 2 3 6 2 2 2" xfId="36672"/>
    <cellStyle name="Normal 14 2 3 6 2 3" xfId="36671"/>
    <cellStyle name="Normal 14 2 3 6 3" xfId="12904"/>
    <cellStyle name="Normal 14 2 3 6 3 2" xfId="24530"/>
    <cellStyle name="Normal 14 2 3 6 3 2 2" xfId="36674"/>
    <cellStyle name="Normal 14 2 3 6 3 3" xfId="36673"/>
    <cellStyle name="Normal 14 2 3 6 4" xfId="16779"/>
    <cellStyle name="Normal 14 2 3 6 4 2" xfId="36675"/>
    <cellStyle name="Normal 14 2 3 6 5" xfId="36670"/>
    <cellStyle name="Normal 14 2 3 7" xfId="5518"/>
    <cellStyle name="Normal 14 2 3 7 2" xfId="9394"/>
    <cellStyle name="Normal 14 2 3 7 2 2" xfId="21025"/>
    <cellStyle name="Normal 14 2 3 7 2 2 2" xfId="36678"/>
    <cellStyle name="Normal 14 2 3 7 2 3" xfId="36677"/>
    <cellStyle name="Normal 14 2 3 7 3" xfId="13274"/>
    <cellStyle name="Normal 14 2 3 7 3 2" xfId="24900"/>
    <cellStyle name="Normal 14 2 3 7 3 2 2" xfId="36680"/>
    <cellStyle name="Normal 14 2 3 7 3 3" xfId="36679"/>
    <cellStyle name="Normal 14 2 3 7 4" xfId="17149"/>
    <cellStyle name="Normal 14 2 3 7 4 2" xfId="36681"/>
    <cellStyle name="Normal 14 2 3 7 5" xfId="36676"/>
    <cellStyle name="Normal 14 2 3 8" xfId="3718"/>
    <cellStyle name="Normal 14 2 3 8 2" xfId="7595"/>
    <cellStyle name="Normal 14 2 3 8 2 2" xfId="19226"/>
    <cellStyle name="Normal 14 2 3 8 2 2 2" xfId="36684"/>
    <cellStyle name="Normal 14 2 3 8 2 3" xfId="36683"/>
    <cellStyle name="Normal 14 2 3 8 3" xfId="11475"/>
    <cellStyle name="Normal 14 2 3 8 3 2" xfId="23101"/>
    <cellStyle name="Normal 14 2 3 8 3 2 2" xfId="36686"/>
    <cellStyle name="Normal 14 2 3 8 3 3" xfId="36685"/>
    <cellStyle name="Normal 14 2 3 8 4" xfId="15350"/>
    <cellStyle name="Normal 14 2 3 8 4 2" xfId="36687"/>
    <cellStyle name="Normal 14 2 3 8 5" xfId="36682"/>
    <cellStyle name="Normal 14 2 3 9" xfId="6434"/>
    <cellStyle name="Normal 14 2 3 9 2" xfId="10310"/>
    <cellStyle name="Normal 14 2 3 9 2 2" xfId="21941"/>
    <cellStyle name="Normal 14 2 3 9 2 2 2" xfId="36690"/>
    <cellStyle name="Normal 14 2 3 9 2 3" xfId="36689"/>
    <cellStyle name="Normal 14 2 3 9 3" xfId="14190"/>
    <cellStyle name="Normal 14 2 3 9 3 2" xfId="25816"/>
    <cellStyle name="Normal 14 2 3 9 3 2 2" xfId="36692"/>
    <cellStyle name="Normal 14 2 3 9 3 3" xfId="36691"/>
    <cellStyle name="Normal 14 2 3 9 4" xfId="18065"/>
    <cellStyle name="Normal 14 2 3 9 4 2" xfId="36693"/>
    <cellStyle name="Normal 14 2 3 9 5" xfId="36688"/>
    <cellStyle name="Normal 14 2 4" xfId="541"/>
    <cellStyle name="Normal 14 2 4 2" xfId="854"/>
    <cellStyle name="Normal 14 2 4 2 2" xfId="1962"/>
    <cellStyle name="Normal 14 2 4 2 2 2" xfId="21217"/>
    <cellStyle name="Normal 14 2 4 2 2 2 2" xfId="36697"/>
    <cellStyle name="Normal 14 2 4 2 2 3" xfId="36696"/>
    <cellStyle name="Normal 14 2 4 2 2 4" xfId="9586"/>
    <cellStyle name="Normal 14 2 4 2 3" xfId="13466"/>
    <cellStyle name="Normal 14 2 4 2 3 2" xfId="25092"/>
    <cellStyle name="Normal 14 2 4 2 3 2 2" xfId="36699"/>
    <cellStyle name="Normal 14 2 4 2 3 3" xfId="36698"/>
    <cellStyle name="Normal 14 2 4 2 4" xfId="17341"/>
    <cellStyle name="Normal 14 2 4 2 4 2" xfId="36700"/>
    <cellStyle name="Normal 14 2 4 2 5" xfId="36695"/>
    <cellStyle name="Normal 14 2 4 2 6" xfId="5710"/>
    <cellStyle name="Normal 14 2 4 3" xfId="1105"/>
    <cellStyle name="Normal 14 2 4 3 2" xfId="1711"/>
    <cellStyle name="Normal 14 2 4 3 2 2" xfId="19523"/>
    <cellStyle name="Normal 14 2 4 3 2 2 2" xfId="36703"/>
    <cellStyle name="Normal 14 2 4 3 2 3" xfId="36702"/>
    <cellStyle name="Normal 14 2 4 3 2 4" xfId="7892"/>
    <cellStyle name="Normal 14 2 4 3 3" xfId="11772"/>
    <cellStyle name="Normal 14 2 4 3 3 2" xfId="23398"/>
    <cellStyle name="Normal 14 2 4 3 3 2 2" xfId="36705"/>
    <cellStyle name="Normal 14 2 4 3 3 3" xfId="36704"/>
    <cellStyle name="Normal 14 2 4 3 4" xfId="15647"/>
    <cellStyle name="Normal 14 2 4 3 4 2" xfId="36706"/>
    <cellStyle name="Normal 14 2 4 3 5" xfId="36701"/>
    <cellStyle name="Normal 14 2 4 3 6" xfId="4015"/>
    <cellStyle name="Normal 14 2 4 4" xfId="1356"/>
    <cellStyle name="Normal 14 2 4 4 2" xfId="18477"/>
    <cellStyle name="Normal 14 2 4 4 2 2" xfId="36708"/>
    <cellStyle name="Normal 14 2 4 4 3" xfId="36707"/>
    <cellStyle name="Normal 14 2 4 4 4" xfId="6846"/>
    <cellStyle name="Normal 14 2 4 5" xfId="10726"/>
    <cellStyle name="Normal 14 2 4 5 2" xfId="22352"/>
    <cellStyle name="Normal 14 2 4 5 2 2" xfId="36710"/>
    <cellStyle name="Normal 14 2 4 5 3" xfId="36709"/>
    <cellStyle name="Normal 14 2 4 6" xfId="14601"/>
    <cellStyle name="Normal 14 2 4 6 2" xfId="36711"/>
    <cellStyle name="Normal 14 2 4 7" xfId="36694"/>
    <cellStyle name="Normal 14 2 4 8" xfId="2837"/>
    <cellStyle name="Normal 14 2 5" xfId="684"/>
    <cellStyle name="Normal 14 2 5 2" xfId="1541"/>
    <cellStyle name="Normal 14 2 5 2 2" xfId="9819"/>
    <cellStyle name="Normal 14 2 5 2 2 2" xfId="21450"/>
    <cellStyle name="Normal 14 2 5 2 2 2 2" xfId="36715"/>
    <cellStyle name="Normal 14 2 5 2 2 3" xfId="36714"/>
    <cellStyle name="Normal 14 2 5 2 3" xfId="13699"/>
    <cellStyle name="Normal 14 2 5 2 3 2" xfId="25325"/>
    <cellStyle name="Normal 14 2 5 2 3 2 2" xfId="36717"/>
    <cellStyle name="Normal 14 2 5 2 3 3" xfId="36716"/>
    <cellStyle name="Normal 14 2 5 2 4" xfId="17574"/>
    <cellStyle name="Normal 14 2 5 2 4 2" xfId="36718"/>
    <cellStyle name="Normal 14 2 5 2 5" xfId="36713"/>
    <cellStyle name="Normal 14 2 5 2 6" xfId="5943"/>
    <cellStyle name="Normal 14 2 5 3" xfId="4233"/>
    <cellStyle name="Normal 14 2 5 3 2" xfId="8110"/>
    <cellStyle name="Normal 14 2 5 3 2 2" xfId="19741"/>
    <cellStyle name="Normal 14 2 5 3 2 2 2" xfId="36721"/>
    <cellStyle name="Normal 14 2 5 3 2 3" xfId="36720"/>
    <cellStyle name="Normal 14 2 5 3 3" xfId="11990"/>
    <cellStyle name="Normal 14 2 5 3 3 2" xfId="23616"/>
    <cellStyle name="Normal 14 2 5 3 3 2 2" xfId="36723"/>
    <cellStyle name="Normal 14 2 5 3 3 3" xfId="36722"/>
    <cellStyle name="Normal 14 2 5 3 4" xfId="15865"/>
    <cellStyle name="Normal 14 2 5 3 4 2" xfId="36724"/>
    <cellStyle name="Normal 14 2 5 3 5" xfId="36719"/>
    <cellStyle name="Normal 14 2 5 4" xfId="7079"/>
    <cellStyle name="Normal 14 2 5 4 2" xfId="18710"/>
    <cellStyle name="Normal 14 2 5 4 2 2" xfId="36726"/>
    <cellStyle name="Normal 14 2 5 4 3" xfId="36725"/>
    <cellStyle name="Normal 14 2 5 5" xfId="10959"/>
    <cellStyle name="Normal 14 2 5 5 2" xfId="22585"/>
    <cellStyle name="Normal 14 2 5 5 2 2" xfId="36728"/>
    <cellStyle name="Normal 14 2 5 5 3" xfId="36727"/>
    <cellStyle name="Normal 14 2 5 6" xfId="14834"/>
    <cellStyle name="Normal 14 2 5 6 2" xfId="36729"/>
    <cellStyle name="Normal 14 2 5 7" xfId="36712"/>
    <cellStyle name="Normal 14 2 5 8" xfId="3202"/>
    <cellStyle name="Normal 14 2 6" xfId="935"/>
    <cellStyle name="Normal 14 2 6 2" xfId="1792"/>
    <cellStyle name="Normal 14 2 6 2 2" xfId="19955"/>
    <cellStyle name="Normal 14 2 6 2 2 2" xfId="36732"/>
    <cellStyle name="Normal 14 2 6 2 3" xfId="36731"/>
    <cellStyle name="Normal 14 2 6 2 4" xfId="8324"/>
    <cellStyle name="Normal 14 2 6 3" xfId="12204"/>
    <cellStyle name="Normal 14 2 6 3 2" xfId="23830"/>
    <cellStyle name="Normal 14 2 6 3 2 2" xfId="36734"/>
    <cellStyle name="Normal 14 2 6 3 3" xfId="36733"/>
    <cellStyle name="Normal 14 2 6 4" xfId="16079"/>
    <cellStyle name="Normal 14 2 6 4 2" xfId="36735"/>
    <cellStyle name="Normal 14 2 6 5" xfId="36730"/>
    <cellStyle name="Normal 14 2 6 6" xfId="4447"/>
    <cellStyle name="Normal 14 2 7" xfId="1441"/>
    <cellStyle name="Normal 14 2 7 2" xfId="8673"/>
    <cellStyle name="Normal 14 2 7 2 2" xfId="20304"/>
    <cellStyle name="Normal 14 2 7 2 2 2" xfId="36738"/>
    <cellStyle name="Normal 14 2 7 2 3" xfId="36737"/>
    <cellStyle name="Normal 14 2 7 3" xfId="12553"/>
    <cellStyle name="Normal 14 2 7 3 2" xfId="24179"/>
    <cellStyle name="Normal 14 2 7 3 2 2" xfId="36740"/>
    <cellStyle name="Normal 14 2 7 3 3" xfId="36739"/>
    <cellStyle name="Normal 14 2 7 4" xfId="16428"/>
    <cellStyle name="Normal 14 2 7 4 2" xfId="36741"/>
    <cellStyle name="Normal 14 2 7 5" xfId="36736"/>
    <cellStyle name="Normal 14 2 7 6" xfId="4796"/>
    <cellStyle name="Normal 14 2 8" xfId="1186"/>
    <cellStyle name="Normal 14 2 8 2" xfId="9021"/>
    <cellStyle name="Normal 14 2 8 2 2" xfId="20652"/>
    <cellStyle name="Normal 14 2 8 2 2 2" xfId="36744"/>
    <cellStyle name="Normal 14 2 8 2 3" xfId="36743"/>
    <cellStyle name="Normal 14 2 8 3" xfId="12901"/>
    <cellStyle name="Normal 14 2 8 3 2" xfId="24527"/>
    <cellStyle name="Normal 14 2 8 3 2 2" xfId="36746"/>
    <cellStyle name="Normal 14 2 8 3 3" xfId="36745"/>
    <cellStyle name="Normal 14 2 8 4" xfId="16776"/>
    <cellStyle name="Normal 14 2 8 4 2" xfId="36747"/>
    <cellStyle name="Normal 14 2 8 5" xfId="36742"/>
    <cellStyle name="Normal 14 2 8 6" xfId="5145"/>
    <cellStyle name="Normal 14 2 9" xfId="5372"/>
    <cellStyle name="Normal 14 2 9 2" xfId="9248"/>
    <cellStyle name="Normal 14 2 9 2 2" xfId="20879"/>
    <cellStyle name="Normal 14 2 9 2 2 2" xfId="36750"/>
    <cellStyle name="Normal 14 2 9 2 3" xfId="36749"/>
    <cellStyle name="Normal 14 2 9 3" xfId="13128"/>
    <cellStyle name="Normal 14 2 9 3 2" xfId="24754"/>
    <cellStyle name="Normal 14 2 9 3 2 2" xfId="36752"/>
    <cellStyle name="Normal 14 2 9 3 3" xfId="36751"/>
    <cellStyle name="Normal 14 2 9 4" xfId="17003"/>
    <cellStyle name="Normal 14 2 9 4 2" xfId="36753"/>
    <cellStyle name="Normal 14 2 9 5" xfId="36748"/>
    <cellStyle name="Normal 14 20" xfId="49163"/>
    <cellStyle name="Normal 14 21" xfId="2045"/>
    <cellStyle name="Normal 14 3" xfId="60"/>
    <cellStyle name="Normal 14 3 10" xfId="6349"/>
    <cellStyle name="Normal 14 3 10 2" xfId="10225"/>
    <cellStyle name="Normal 14 3 10 2 2" xfId="21856"/>
    <cellStyle name="Normal 14 3 10 2 2 2" xfId="36757"/>
    <cellStyle name="Normal 14 3 10 2 3" xfId="36756"/>
    <cellStyle name="Normal 14 3 10 3" xfId="14105"/>
    <cellStyle name="Normal 14 3 10 3 2" xfId="25731"/>
    <cellStyle name="Normal 14 3 10 3 2 2" xfId="36759"/>
    <cellStyle name="Normal 14 3 10 3 3" xfId="36758"/>
    <cellStyle name="Normal 14 3 10 4" xfId="17980"/>
    <cellStyle name="Normal 14 3 10 4 2" xfId="36760"/>
    <cellStyle name="Normal 14 3 10 5" xfId="36755"/>
    <cellStyle name="Normal 14 3 11" xfId="6569"/>
    <cellStyle name="Normal 14 3 11 2" xfId="18200"/>
    <cellStyle name="Normal 14 3 11 2 2" xfId="36762"/>
    <cellStyle name="Normal 14 3 11 3" xfId="36761"/>
    <cellStyle name="Normal 14 3 12" xfId="10449"/>
    <cellStyle name="Normal 14 3 12 2" xfId="22075"/>
    <cellStyle name="Normal 14 3 12 2 2" xfId="36764"/>
    <cellStyle name="Normal 14 3 12 3" xfId="36763"/>
    <cellStyle name="Normal 14 3 13" xfId="14324"/>
    <cellStyle name="Normal 14 3 13 2" xfId="36765"/>
    <cellStyle name="Normal 14 3 14" xfId="36754"/>
    <cellStyle name="Normal 14 3 15" xfId="2299"/>
    <cellStyle name="Normal 14 3 2" xfId="235"/>
    <cellStyle name="Normal 14 3 2 10" xfId="6656"/>
    <cellStyle name="Normal 14 3 2 10 2" xfId="18287"/>
    <cellStyle name="Normal 14 3 2 10 2 2" xfId="36768"/>
    <cellStyle name="Normal 14 3 2 10 3" xfId="36767"/>
    <cellStyle name="Normal 14 3 2 11" xfId="10536"/>
    <cellStyle name="Normal 14 3 2 11 2" xfId="22162"/>
    <cellStyle name="Normal 14 3 2 11 2 2" xfId="36770"/>
    <cellStyle name="Normal 14 3 2 11 3" xfId="36769"/>
    <cellStyle name="Normal 14 3 2 12" xfId="14411"/>
    <cellStyle name="Normal 14 3 2 12 2" xfId="36771"/>
    <cellStyle name="Normal 14 3 2 13" xfId="36766"/>
    <cellStyle name="Normal 14 3 2 14" xfId="2453"/>
    <cellStyle name="Normal 14 3 2 2" xfId="1772"/>
    <cellStyle name="Normal 14 3 2 2 2" xfId="5715"/>
    <cellStyle name="Normal 14 3 2 2 2 2" xfId="9591"/>
    <cellStyle name="Normal 14 3 2 2 2 2 2" xfId="21222"/>
    <cellStyle name="Normal 14 3 2 2 2 2 2 2" xfId="36775"/>
    <cellStyle name="Normal 14 3 2 2 2 2 3" xfId="36774"/>
    <cellStyle name="Normal 14 3 2 2 2 3" xfId="13471"/>
    <cellStyle name="Normal 14 3 2 2 2 3 2" xfId="25097"/>
    <cellStyle name="Normal 14 3 2 2 2 3 2 2" xfId="36777"/>
    <cellStyle name="Normal 14 3 2 2 2 3 3" xfId="36776"/>
    <cellStyle name="Normal 14 3 2 2 2 4" xfId="17346"/>
    <cellStyle name="Normal 14 3 2 2 2 4 2" xfId="36778"/>
    <cellStyle name="Normal 14 3 2 2 2 5" xfId="36773"/>
    <cellStyle name="Normal 14 3 2 2 3" xfId="4020"/>
    <cellStyle name="Normal 14 3 2 2 3 2" xfId="7897"/>
    <cellStyle name="Normal 14 3 2 2 3 2 2" xfId="19528"/>
    <cellStyle name="Normal 14 3 2 2 3 2 2 2" xfId="36781"/>
    <cellStyle name="Normal 14 3 2 2 3 2 3" xfId="36780"/>
    <cellStyle name="Normal 14 3 2 2 3 3" xfId="11777"/>
    <cellStyle name="Normal 14 3 2 2 3 3 2" xfId="23403"/>
    <cellStyle name="Normal 14 3 2 2 3 3 2 2" xfId="36783"/>
    <cellStyle name="Normal 14 3 2 2 3 3 3" xfId="36782"/>
    <cellStyle name="Normal 14 3 2 2 3 4" xfId="15652"/>
    <cellStyle name="Normal 14 3 2 2 3 4 2" xfId="36784"/>
    <cellStyle name="Normal 14 3 2 2 3 5" xfId="36779"/>
    <cellStyle name="Normal 14 3 2 2 4" xfId="6851"/>
    <cellStyle name="Normal 14 3 2 2 4 2" xfId="18482"/>
    <cellStyle name="Normal 14 3 2 2 4 2 2" xfId="36786"/>
    <cellStyle name="Normal 14 3 2 2 4 3" xfId="36785"/>
    <cellStyle name="Normal 14 3 2 2 5" xfId="10731"/>
    <cellStyle name="Normal 14 3 2 2 5 2" xfId="22357"/>
    <cellStyle name="Normal 14 3 2 2 5 2 2" xfId="36788"/>
    <cellStyle name="Normal 14 3 2 2 5 3" xfId="36787"/>
    <cellStyle name="Normal 14 3 2 2 6" xfId="14606"/>
    <cellStyle name="Normal 14 3 2 2 6 2" xfId="36789"/>
    <cellStyle name="Normal 14 3 2 2 7" xfId="36772"/>
    <cellStyle name="Normal 14 3 2 2 8" xfId="2842"/>
    <cellStyle name="Normal 14 3 2 3" xfId="3373"/>
    <cellStyle name="Normal 14 3 2 3 2" xfId="6114"/>
    <cellStyle name="Normal 14 3 2 3 2 2" xfId="9990"/>
    <cellStyle name="Normal 14 3 2 3 2 2 2" xfId="21621"/>
    <cellStyle name="Normal 14 3 2 3 2 2 2 2" xfId="36793"/>
    <cellStyle name="Normal 14 3 2 3 2 2 3" xfId="36792"/>
    <cellStyle name="Normal 14 3 2 3 2 3" xfId="13870"/>
    <cellStyle name="Normal 14 3 2 3 2 3 2" xfId="25496"/>
    <cellStyle name="Normal 14 3 2 3 2 3 2 2" xfId="36795"/>
    <cellStyle name="Normal 14 3 2 3 2 3 3" xfId="36794"/>
    <cellStyle name="Normal 14 3 2 3 2 4" xfId="17745"/>
    <cellStyle name="Normal 14 3 2 3 2 4 2" xfId="36796"/>
    <cellStyle name="Normal 14 3 2 3 2 5" xfId="36791"/>
    <cellStyle name="Normal 14 3 2 3 3" xfId="4238"/>
    <cellStyle name="Normal 14 3 2 3 3 2" xfId="8115"/>
    <cellStyle name="Normal 14 3 2 3 3 2 2" xfId="19746"/>
    <cellStyle name="Normal 14 3 2 3 3 2 2 2" xfId="36799"/>
    <cellStyle name="Normal 14 3 2 3 3 2 3" xfId="36798"/>
    <cellStyle name="Normal 14 3 2 3 3 3" xfId="11995"/>
    <cellStyle name="Normal 14 3 2 3 3 3 2" xfId="23621"/>
    <cellStyle name="Normal 14 3 2 3 3 3 2 2" xfId="36801"/>
    <cellStyle name="Normal 14 3 2 3 3 3 3" xfId="36800"/>
    <cellStyle name="Normal 14 3 2 3 3 4" xfId="15870"/>
    <cellStyle name="Normal 14 3 2 3 3 4 2" xfId="36802"/>
    <cellStyle name="Normal 14 3 2 3 3 5" xfId="36797"/>
    <cellStyle name="Normal 14 3 2 3 4" xfId="7250"/>
    <cellStyle name="Normal 14 3 2 3 4 2" xfId="18881"/>
    <cellStyle name="Normal 14 3 2 3 4 2 2" xfId="36804"/>
    <cellStyle name="Normal 14 3 2 3 4 3" xfId="36803"/>
    <cellStyle name="Normal 14 3 2 3 5" xfId="11130"/>
    <cellStyle name="Normal 14 3 2 3 5 2" xfId="22756"/>
    <cellStyle name="Normal 14 3 2 3 5 2 2" xfId="36806"/>
    <cellStyle name="Normal 14 3 2 3 5 3" xfId="36805"/>
    <cellStyle name="Normal 14 3 2 3 6" xfId="15005"/>
    <cellStyle name="Normal 14 3 2 3 6 2" xfId="36807"/>
    <cellStyle name="Normal 14 3 2 3 7" xfId="36790"/>
    <cellStyle name="Normal 14 3 2 4" xfId="4452"/>
    <cellStyle name="Normal 14 3 2 4 2" xfId="8329"/>
    <cellStyle name="Normal 14 3 2 4 2 2" xfId="19960"/>
    <cellStyle name="Normal 14 3 2 4 2 2 2" xfId="36810"/>
    <cellStyle name="Normal 14 3 2 4 2 3" xfId="36809"/>
    <cellStyle name="Normal 14 3 2 4 3" xfId="12209"/>
    <cellStyle name="Normal 14 3 2 4 3 2" xfId="23835"/>
    <cellStyle name="Normal 14 3 2 4 3 2 2" xfId="36812"/>
    <cellStyle name="Normal 14 3 2 4 3 3" xfId="36811"/>
    <cellStyle name="Normal 14 3 2 4 4" xfId="16084"/>
    <cellStyle name="Normal 14 3 2 4 4 2" xfId="36813"/>
    <cellStyle name="Normal 14 3 2 4 5" xfId="36808"/>
    <cellStyle name="Normal 14 3 2 5" xfId="4801"/>
    <cellStyle name="Normal 14 3 2 5 2" xfId="8678"/>
    <cellStyle name="Normal 14 3 2 5 2 2" xfId="20309"/>
    <cellStyle name="Normal 14 3 2 5 2 2 2" xfId="36816"/>
    <cellStyle name="Normal 14 3 2 5 2 3" xfId="36815"/>
    <cellStyle name="Normal 14 3 2 5 3" xfId="12558"/>
    <cellStyle name="Normal 14 3 2 5 3 2" xfId="24184"/>
    <cellStyle name="Normal 14 3 2 5 3 2 2" xfId="36818"/>
    <cellStyle name="Normal 14 3 2 5 3 3" xfId="36817"/>
    <cellStyle name="Normal 14 3 2 5 4" xfId="16433"/>
    <cellStyle name="Normal 14 3 2 5 4 2" xfId="36819"/>
    <cellStyle name="Normal 14 3 2 5 5" xfId="36814"/>
    <cellStyle name="Normal 14 3 2 6" xfId="5150"/>
    <cellStyle name="Normal 14 3 2 6 2" xfId="9026"/>
    <cellStyle name="Normal 14 3 2 6 2 2" xfId="20657"/>
    <cellStyle name="Normal 14 3 2 6 2 2 2" xfId="36822"/>
    <cellStyle name="Normal 14 3 2 6 2 3" xfId="36821"/>
    <cellStyle name="Normal 14 3 2 6 3" xfId="12906"/>
    <cellStyle name="Normal 14 3 2 6 3 2" xfId="24532"/>
    <cellStyle name="Normal 14 3 2 6 3 2 2" xfId="36824"/>
    <cellStyle name="Normal 14 3 2 6 3 3" xfId="36823"/>
    <cellStyle name="Normal 14 3 2 6 4" xfId="16781"/>
    <cellStyle name="Normal 14 3 2 6 4 2" xfId="36825"/>
    <cellStyle name="Normal 14 3 2 6 5" xfId="36820"/>
    <cellStyle name="Normal 14 3 2 7" xfId="5520"/>
    <cellStyle name="Normal 14 3 2 7 2" xfId="9396"/>
    <cellStyle name="Normal 14 3 2 7 2 2" xfId="21027"/>
    <cellStyle name="Normal 14 3 2 7 2 2 2" xfId="36828"/>
    <cellStyle name="Normal 14 3 2 7 2 3" xfId="36827"/>
    <cellStyle name="Normal 14 3 2 7 3" xfId="13276"/>
    <cellStyle name="Normal 14 3 2 7 3 2" xfId="24902"/>
    <cellStyle name="Normal 14 3 2 7 3 2 2" xfId="36830"/>
    <cellStyle name="Normal 14 3 2 7 3 3" xfId="36829"/>
    <cellStyle name="Normal 14 3 2 7 4" xfId="17151"/>
    <cellStyle name="Normal 14 3 2 7 4 2" xfId="36831"/>
    <cellStyle name="Normal 14 3 2 7 5" xfId="36826"/>
    <cellStyle name="Normal 14 3 2 8" xfId="3779"/>
    <cellStyle name="Normal 14 3 2 8 2" xfId="7656"/>
    <cellStyle name="Normal 14 3 2 8 2 2" xfId="19287"/>
    <cellStyle name="Normal 14 3 2 8 2 2 2" xfId="36834"/>
    <cellStyle name="Normal 14 3 2 8 2 3" xfId="36833"/>
    <cellStyle name="Normal 14 3 2 8 3" xfId="11536"/>
    <cellStyle name="Normal 14 3 2 8 3 2" xfId="23162"/>
    <cellStyle name="Normal 14 3 2 8 3 2 2" xfId="36836"/>
    <cellStyle name="Normal 14 3 2 8 3 3" xfId="36835"/>
    <cellStyle name="Normal 14 3 2 8 4" xfId="15411"/>
    <cellStyle name="Normal 14 3 2 8 4 2" xfId="36837"/>
    <cellStyle name="Normal 14 3 2 8 5" xfId="36832"/>
    <cellStyle name="Normal 14 3 2 9" xfId="6436"/>
    <cellStyle name="Normal 14 3 2 9 2" xfId="10312"/>
    <cellStyle name="Normal 14 3 2 9 2 2" xfId="21943"/>
    <cellStyle name="Normal 14 3 2 9 2 2 2" xfId="36840"/>
    <cellStyle name="Normal 14 3 2 9 2 3" xfId="36839"/>
    <cellStyle name="Normal 14 3 2 9 3" xfId="14192"/>
    <cellStyle name="Normal 14 3 2 9 3 2" xfId="25818"/>
    <cellStyle name="Normal 14 3 2 9 3 2 2" xfId="36842"/>
    <cellStyle name="Normal 14 3 2 9 3 3" xfId="36841"/>
    <cellStyle name="Normal 14 3 2 9 4" xfId="18067"/>
    <cellStyle name="Normal 14 3 2 9 4 2" xfId="36843"/>
    <cellStyle name="Normal 14 3 2 9 5" xfId="36838"/>
    <cellStyle name="Normal 14 3 3" xfId="378"/>
    <cellStyle name="Normal 14 3 3 2" xfId="1519"/>
    <cellStyle name="Normal 14 3 3 2 2" xfId="9590"/>
    <cellStyle name="Normal 14 3 3 2 2 2" xfId="21221"/>
    <cellStyle name="Normal 14 3 3 2 2 2 2" xfId="36847"/>
    <cellStyle name="Normal 14 3 3 2 2 3" xfId="36846"/>
    <cellStyle name="Normal 14 3 3 2 3" xfId="13470"/>
    <cellStyle name="Normal 14 3 3 2 3 2" xfId="25096"/>
    <cellStyle name="Normal 14 3 3 2 3 2 2" xfId="36849"/>
    <cellStyle name="Normal 14 3 3 2 3 3" xfId="36848"/>
    <cellStyle name="Normal 14 3 3 2 4" xfId="17345"/>
    <cellStyle name="Normal 14 3 3 2 4 2" xfId="36850"/>
    <cellStyle name="Normal 14 3 3 2 5" xfId="36845"/>
    <cellStyle name="Normal 14 3 3 2 6" xfId="5714"/>
    <cellStyle name="Normal 14 3 3 3" xfId="4019"/>
    <cellStyle name="Normal 14 3 3 3 2" xfId="7896"/>
    <cellStyle name="Normal 14 3 3 3 2 2" xfId="19527"/>
    <cellStyle name="Normal 14 3 3 3 2 2 2" xfId="36853"/>
    <cellStyle name="Normal 14 3 3 3 2 3" xfId="36852"/>
    <cellStyle name="Normal 14 3 3 3 3" xfId="11776"/>
    <cellStyle name="Normal 14 3 3 3 3 2" xfId="23402"/>
    <cellStyle name="Normal 14 3 3 3 3 2 2" xfId="36855"/>
    <cellStyle name="Normal 14 3 3 3 3 3" xfId="36854"/>
    <cellStyle name="Normal 14 3 3 3 4" xfId="15651"/>
    <cellStyle name="Normal 14 3 3 3 4 2" xfId="36856"/>
    <cellStyle name="Normal 14 3 3 3 5" xfId="36851"/>
    <cellStyle name="Normal 14 3 3 4" xfId="6850"/>
    <cellStyle name="Normal 14 3 3 4 2" xfId="18481"/>
    <cellStyle name="Normal 14 3 3 4 2 2" xfId="36858"/>
    <cellStyle name="Normal 14 3 3 4 3" xfId="36857"/>
    <cellStyle name="Normal 14 3 3 5" xfId="10730"/>
    <cellStyle name="Normal 14 3 3 5 2" xfId="22356"/>
    <cellStyle name="Normal 14 3 3 5 2 2" xfId="36860"/>
    <cellStyle name="Normal 14 3 3 5 3" xfId="36859"/>
    <cellStyle name="Normal 14 3 3 6" xfId="14605"/>
    <cellStyle name="Normal 14 3 3 6 2" xfId="36861"/>
    <cellStyle name="Normal 14 3 3 7" xfId="36844"/>
    <cellStyle name="Normal 14 3 3 8" xfId="2841"/>
    <cellStyle name="Normal 14 3 4" xfId="521"/>
    <cellStyle name="Normal 14 3 4 2" xfId="6010"/>
    <cellStyle name="Normal 14 3 4 2 2" xfId="9886"/>
    <cellStyle name="Normal 14 3 4 2 2 2" xfId="21517"/>
    <cellStyle name="Normal 14 3 4 2 2 2 2" xfId="36865"/>
    <cellStyle name="Normal 14 3 4 2 2 3" xfId="36864"/>
    <cellStyle name="Normal 14 3 4 2 3" xfId="13766"/>
    <cellStyle name="Normal 14 3 4 2 3 2" xfId="25392"/>
    <cellStyle name="Normal 14 3 4 2 3 2 2" xfId="36867"/>
    <cellStyle name="Normal 14 3 4 2 3 3" xfId="36866"/>
    <cellStyle name="Normal 14 3 4 2 4" xfId="17641"/>
    <cellStyle name="Normal 14 3 4 2 4 2" xfId="36868"/>
    <cellStyle name="Normal 14 3 4 2 5" xfId="36863"/>
    <cellStyle name="Normal 14 3 4 3" xfId="4237"/>
    <cellStyle name="Normal 14 3 4 3 2" xfId="8114"/>
    <cellStyle name="Normal 14 3 4 3 2 2" xfId="19745"/>
    <cellStyle name="Normal 14 3 4 3 2 2 2" xfId="36871"/>
    <cellStyle name="Normal 14 3 4 3 2 3" xfId="36870"/>
    <cellStyle name="Normal 14 3 4 3 3" xfId="11994"/>
    <cellStyle name="Normal 14 3 4 3 3 2" xfId="23620"/>
    <cellStyle name="Normal 14 3 4 3 3 2 2" xfId="36873"/>
    <cellStyle name="Normal 14 3 4 3 3 3" xfId="36872"/>
    <cellStyle name="Normal 14 3 4 3 4" xfId="15869"/>
    <cellStyle name="Normal 14 3 4 3 4 2" xfId="36874"/>
    <cellStyle name="Normal 14 3 4 3 5" xfId="36869"/>
    <cellStyle name="Normal 14 3 4 4" xfId="7146"/>
    <cellStyle name="Normal 14 3 4 4 2" xfId="18777"/>
    <cellStyle name="Normal 14 3 4 4 2 2" xfId="36876"/>
    <cellStyle name="Normal 14 3 4 4 3" xfId="36875"/>
    <cellStyle name="Normal 14 3 4 5" xfId="11026"/>
    <cellStyle name="Normal 14 3 4 5 2" xfId="22652"/>
    <cellStyle name="Normal 14 3 4 5 2 2" xfId="36878"/>
    <cellStyle name="Normal 14 3 4 5 3" xfId="36877"/>
    <cellStyle name="Normal 14 3 4 6" xfId="14901"/>
    <cellStyle name="Normal 14 3 4 6 2" xfId="36879"/>
    <cellStyle name="Normal 14 3 4 7" xfId="36862"/>
    <cellStyle name="Normal 14 3 4 8" xfId="3269"/>
    <cellStyle name="Normal 14 3 5" xfId="664"/>
    <cellStyle name="Normal 14 3 5 2" xfId="8328"/>
    <cellStyle name="Normal 14 3 5 2 2" xfId="19959"/>
    <cellStyle name="Normal 14 3 5 2 2 2" xfId="36882"/>
    <cellStyle name="Normal 14 3 5 2 3" xfId="36881"/>
    <cellStyle name="Normal 14 3 5 3" xfId="12208"/>
    <cellStyle name="Normal 14 3 5 3 2" xfId="23834"/>
    <cellStyle name="Normal 14 3 5 3 2 2" xfId="36884"/>
    <cellStyle name="Normal 14 3 5 3 3" xfId="36883"/>
    <cellStyle name="Normal 14 3 5 4" xfId="16083"/>
    <cellStyle name="Normal 14 3 5 4 2" xfId="36885"/>
    <cellStyle name="Normal 14 3 5 5" xfId="36880"/>
    <cellStyle name="Normal 14 3 5 6" xfId="4451"/>
    <cellStyle name="Normal 14 3 6" xfId="915"/>
    <cellStyle name="Normal 14 3 6 2" xfId="8677"/>
    <cellStyle name="Normal 14 3 6 2 2" xfId="20308"/>
    <cellStyle name="Normal 14 3 6 2 2 2" xfId="36888"/>
    <cellStyle name="Normal 14 3 6 2 3" xfId="36887"/>
    <cellStyle name="Normal 14 3 6 3" xfId="12557"/>
    <cellStyle name="Normal 14 3 6 3 2" xfId="24183"/>
    <cellStyle name="Normal 14 3 6 3 2 2" xfId="36890"/>
    <cellStyle name="Normal 14 3 6 3 3" xfId="36889"/>
    <cellStyle name="Normal 14 3 6 4" xfId="16432"/>
    <cellStyle name="Normal 14 3 6 4 2" xfId="36891"/>
    <cellStyle name="Normal 14 3 6 5" xfId="36886"/>
    <cellStyle name="Normal 14 3 6 6" xfId="4800"/>
    <cellStyle name="Normal 14 3 7" xfId="1166"/>
    <cellStyle name="Normal 14 3 7 2" xfId="9025"/>
    <cellStyle name="Normal 14 3 7 2 2" xfId="20656"/>
    <cellStyle name="Normal 14 3 7 2 2 2" xfId="36894"/>
    <cellStyle name="Normal 14 3 7 2 3" xfId="36893"/>
    <cellStyle name="Normal 14 3 7 3" xfId="12905"/>
    <cellStyle name="Normal 14 3 7 3 2" xfId="24531"/>
    <cellStyle name="Normal 14 3 7 3 2 2" xfId="36896"/>
    <cellStyle name="Normal 14 3 7 3 3" xfId="36895"/>
    <cellStyle name="Normal 14 3 7 4" xfId="16780"/>
    <cellStyle name="Normal 14 3 7 4 2" xfId="36897"/>
    <cellStyle name="Normal 14 3 7 5" xfId="36892"/>
    <cellStyle name="Normal 14 3 7 6" xfId="5149"/>
    <cellStyle name="Normal 14 3 8" xfId="5433"/>
    <cellStyle name="Normal 14 3 8 2" xfId="9309"/>
    <cellStyle name="Normal 14 3 8 2 2" xfId="20940"/>
    <cellStyle name="Normal 14 3 8 2 2 2" xfId="36900"/>
    <cellStyle name="Normal 14 3 8 2 3" xfId="36899"/>
    <cellStyle name="Normal 14 3 8 3" xfId="13189"/>
    <cellStyle name="Normal 14 3 8 3 2" xfId="24815"/>
    <cellStyle name="Normal 14 3 8 3 2 2" xfId="36902"/>
    <cellStyle name="Normal 14 3 8 3 3" xfId="36901"/>
    <cellStyle name="Normal 14 3 8 4" xfId="17064"/>
    <cellStyle name="Normal 14 3 8 4 2" xfId="36903"/>
    <cellStyle name="Normal 14 3 8 5" xfId="36898"/>
    <cellStyle name="Normal 14 3 9" xfId="3612"/>
    <cellStyle name="Normal 14 3 9 2" xfId="7489"/>
    <cellStyle name="Normal 14 3 9 2 2" xfId="19120"/>
    <cellStyle name="Normal 14 3 9 2 2 2" xfId="36906"/>
    <cellStyle name="Normal 14 3 9 2 3" xfId="36905"/>
    <cellStyle name="Normal 14 3 9 3" xfId="11369"/>
    <cellStyle name="Normal 14 3 9 3 2" xfId="22995"/>
    <cellStyle name="Normal 14 3 9 3 2 2" xfId="36908"/>
    <cellStyle name="Normal 14 3 9 3 3" xfId="36907"/>
    <cellStyle name="Normal 14 3 9 4" xfId="15244"/>
    <cellStyle name="Normal 14 3 9 4 2" xfId="36909"/>
    <cellStyle name="Normal 14 3 9 5" xfId="36904"/>
    <cellStyle name="Normal 14 4" xfId="207"/>
    <cellStyle name="Normal 14 4 10" xfId="6653"/>
    <cellStyle name="Normal 14 4 10 2" xfId="18284"/>
    <cellStyle name="Normal 14 4 10 2 2" xfId="36912"/>
    <cellStyle name="Normal 14 4 10 3" xfId="36911"/>
    <cellStyle name="Normal 14 4 11" xfId="10533"/>
    <cellStyle name="Normal 14 4 11 2" xfId="22159"/>
    <cellStyle name="Normal 14 4 11 2 2" xfId="36914"/>
    <cellStyle name="Normal 14 4 11 3" xfId="36913"/>
    <cellStyle name="Normal 14 4 12" xfId="14408"/>
    <cellStyle name="Normal 14 4 12 2" xfId="36915"/>
    <cellStyle name="Normal 14 4 13" xfId="36910"/>
    <cellStyle name="Normal 14 4 14" xfId="2450"/>
    <cellStyle name="Normal 14 4 2" xfId="762"/>
    <cellStyle name="Normal 14 4 2 2" xfId="1870"/>
    <cellStyle name="Normal 14 4 2 2 2" xfId="9592"/>
    <cellStyle name="Normal 14 4 2 2 2 2" xfId="21223"/>
    <cellStyle name="Normal 14 4 2 2 2 2 2" xfId="36919"/>
    <cellStyle name="Normal 14 4 2 2 2 3" xfId="36918"/>
    <cellStyle name="Normal 14 4 2 2 3" xfId="13472"/>
    <cellStyle name="Normal 14 4 2 2 3 2" xfId="25098"/>
    <cellStyle name="Normal 14 4 2 2 3 2 2" xfId="36921"/>
    <cellStyle name="Normal 14 4 2 2 3 3" xfId="36920"/>
    <cellStyle name="Normal 14 4 2 2 4" xfId="17347"/>
    <cellStyle name="Normal 14 4 2 2 4 2" xfId="36922"/>
    <cellStyle name="Normal 14 4 2 2 5" xfId="36917"/>
    <cellStyle name="Normal 14 4 2 2 6" xfId="5716"/>
    <cellStyle name="Normal 14 4 2 3" xfId="4021"/>
    <cellStyle name="Normal 14 4 2 3 2" xfId="7898"/>
    <cellStyle name="Normal 14 4 2 3 2 2" xfId="19529"/>
    <cellStyle name="Normal 14 4 2 3 2 2 2" xfId="36925"/>
    <cellStyle name="Normal 14 4 2 3 2 3" xfId="36924"/>
    <cellStyle name="Normal 14 4 2 3 3" xfId="11778"/>
    <cellStyle name="Normal 14 4 2 3 3 2" xfId="23404"/>
    <cellStyle name="Normal 14 4 2 3 3 2 2" xfId="36927"/>
    <cellStyle name="Normal 14 4 2 3 3 3" xfId="36926"/>
    <cellStyle name="Normal 14 4 2 3 4" xfId="15653"/>
    <cellStyle name="Normal 14 4 2 3 4 2" xfId="36928"/>
    <cellStyle name="Normal 14 4 2 3 5" xfId="36923"/>
    <cellStyle name="Normal 14 4 2 4" xfId="6852"/>
    <cellStyle name="Normal 14 4 2 4 2" xfId="18483"/>
    <cellStyle name="Normal 14 4 2 4 2 2" xfId="36930"/>
    <cellStyle name="Normal 14 4 2 4 3" xfId="36929"/>
    <cellStyle name="Normal 14 4 2 5" xfId="10732"/>
    <cellStyle name="Normal 14 4 2 5 2" xfId="22358"/>
    <cellStyle name="Normal 14 4 2 5 2 2" xfId="36932"/>
    <cellStyle name="Normal 14 4 2 5 3" xfId="36931"/>
    <cellStyle name="Normal 14 4 2 6" xfId="14607"/>
    <cellStyle name="Normal 14 4 2 6 2" xfId="36933"/>
    <cellStyle name="Normal 14 4 2 7" xfId="36916"/>
    <cellStyle name="Normal 14 4 2 8" xfId="2843"/>
    <cellStyle name="Normal 14 4 3" xfId="1013"/>
    <cellStyle name="Normal 14 4 3 2" xfId="1619"/>
    <cellStyle name="Normal 14 4 3 2 2" xfId="9987"/>
    <cellStyle name="Normal 14 4 3 2 2 2" xfId="21618"/>
    <cellStyle name="Normal 14 4 3 2 2 2 2" xfId="36937"/>
    <cellStyle name="Normal 14 4 3 2 2 3" xfId="36936"/>
    <cellStyle name="Normal 14 4 3 2 3" xfId="13867"/>
    <cellStyle name="Normal 14 4 3 2 3 2" xfId="25493"/>
    <cellStyle name="Normal 14 4 3 2 3 2 2" xfId="36939"/>
    <cellStyle name="Normal 14 4 3 2 3 3" xfId="36938"/>
    <cellStyle name="Normal 14 4 3 2 4" xfId="17742"/>
    <cellStyle name="Normal 14 4 3 2 4 2" xfId="36940"/>
    <cellStyle name="Normal 14 4 3 2 5" xfId="36935"/>
    <cellStyle name="Normal 14 4 3 2 6" xfId="6111"/>
    <cellStyle name="Normal 14 4 3 3" xfId="4239"/>
    <cellStyle name="Normal 14 4 3 3 2" xfId="8116"/>
    <cellStyle name="Normal 14 4 3 3 2 2" xfId="19747"/>
    <cellStyle name="Normal 14 4 3 3 2 2 2" xfId="36943"/>
    <cellStyle name="Normal 14 4 3 3 2 3" xfId="36942"/>
    <cellStyle name="Normal 14 4 3 3 3" xfId="11996"/>
    <cellStyle name="Normal 14 4 3 3 3 2" xfId="23622"/>
    <cellStyle name="Normal 14 4 3 3 3 2 2" xfId="36945"/>
    <cellStyle name="Normal 14 4 3 3 3 3" xfId="36944"/>
    <cellStyle name="Normal 14 4 3 3 4" xfId="15871"/>
    <cellStyle name="Normal 14 4 3 3 4 2" xfId="36946"/>
    <cellStyle name="Normal 14 4 3 3 5" xfId="36941"/>
    <cellStyle name="Normal 14 4 3 4" xfId="7247"/>
    <cellStyle name="Normal 14 4 3 4 2" xfId="18878"/>
    <cellStyle name="Normal 14 4 3 4 2 2" xfId="36948"/>
    <cellStyle name="Normal 14 4 3 4 3" xfId="36947"/>
    <cellStyle name="Normal 14 4 3 5" xfId="11127"/>
    <cellStyle name="Normal 14 4 3 5 2" xfId="22753"/>
    <cellStyle name="Normal 14 4 3 5 2 2" xfId="36950"/>
    <cellStyle name="Normal 14 4 3 5 3" xfId="36949"/>
    <cellStyle name="Normal 14 4 3 6" xfId="15002"/>
    <cellStyle name="Normal 14 4 3 6 2" xfId="36951"/>
    <cellStyle name="Normal 14 4 3 7" xfId="36934"/>
    <cellStyle name="Normal 14 4 3 8" xfId="3370"/>
    <cellStyle name="Normal 14 4 4" xfId="1264"/>
    <cellStyle name="Normal 14 4 4 2" xfId="8330"/>
    <cellStyle name="Normal 14 4 4 2 2" xfId="19961"/>
    <cellStyle name="Normal 14 4 4 2 2 2" xfId="36954"/>
    <cellStyle name="Normal 14 4 4 2 3" xfId="36953"/>
    <cellStyle name="Normal 14 4 4 3" xfId="12210"/>
    <cellStyle name="Normal 14 4 4 3 2" xfId="23836"/>
    <cellStyle name="Normal 14 4 4 3 2 2" xfId="36956"/>
    <cellStyle name="Normal 14 4 4 3 3" xfId="36955"/>
    <cellStyle name="Normal 14 4 4 4" xfId="16085"/>
    <cellStyle name="Normal 14 4 4 4 2" xfId="36957"/>
    <cellStyle name="Normal 14 4 4 5" xfId="36952"/>
    <cellStyle name="Normal 14 4 4 6" xfId="4453"/>
    <cellStyle name="Normal 14 4 5" xfId="4802"/>
    <cellStyle name="Normal 14 4 5 2" xfId="8679"/>
    <cellStyle name="Normal 14 4 5 2 2" xfId="20310"/>
    <cellStyle name="Normal 14 4 5 2 2 2" xfId="36960"/>
    <cellStyle name="Normal 14 4 5 2 3" xfId="36959"/>
    <cellStyle name="Normal 14 4 5 3" xfId="12559"/>
    <cellStyle name="Normal 14 4 5 3 2" xfId="24185"/>
    <cellStyle name="Normal 14 4 5 3 2 2" xfId="36962"/>
    <cellStyle name="Normal 14 4 5 3 3" xfId="36961"/>
    <cellStyle name="Normal 14 4 5 4" xfId="16434"/>
    <cellStyle name="Normal 14 4 5 4 2" xfId="36963"/>
    <cellStyle name="Normal 14 4 5 5" xfId="36958"/>
    <cellStyle name="Normal 14 4 6" xfId="5151"/>
    <cellStyle name="Normal 14 4 6 2" xfId="9027"/>
    <cellStyle name="Normal 14 4 6 2 2" xfId="20658"/>
    <cellStyle name="Normal 14 4 6 2 2 2" xfId="36966"/>
    <cellStyle name="Normal 14 4 6 2 3" xfId="36965"/>
    <cellStyle name="Normal 14 4 6 3" xfId="12907"/>
    <cellStyle name="Normal 14 4 6 3 2" xfId="24533"/>
    <cellStyle name="Normal 14 4 6 3 2 2" xfId="36968"/>
    <cellStyle name="Normal 14 4 6 3 3" xfId="36967"/>
    <cellStyle name="Normal 14 4 6 4" xfId="16782"/>
    <cellStyle name="Normal 14 4 6 4 2" xfId="36969"/>
    <cellStyle name="Normal 14 4 6 5" xfId="36964"/>
    <cellStyle name="Normal 14 4 7" xfId="5517"/>
    <cellStyle name="Normal 14 4 7 2" xfId="9393"/>
    <cellStyle name="Normal 14 4 7 2 2" xfId="21024"/>
    <cellStyle name="Normal 14 4 7 2 2 2" xfId="36972"/>
    <cellStyle name="Normal 14 4 7 2 3" xfId="36971"/>
    <cellStyle name="Normal 14 4 7 3" xfId="13273"/>
    <cellStyle name="Normal 14 4 7 3 2" xfId="24899"/>
    <cellStyle name="Normal 14 4 7 3 2 2" xfId="36974"/>
    <cellStyle name="Normal 14 4 7 3 3" xfId="36973"/>
    <cellStyle name="Normal 14 4 7 4" xfId="17148"/>
    <cellStyle name="Normal 14 4 7 4 2" xfId="36975"/>
    <cellStyle name="Normal 14 4 7 5" xfId="36970"/>
    <cellStyle name="Normal 14 4 8" xfId="3717"/>
    <cellStyle name="Normal 14 4 8 2" xfId="7594"/>
    <cellStyle name="Normal 14 4 8 2 2" xfId="19225"/>
    <cellStyle name="Normal 14 4 8 2 2 2" xfId="36978"/>
    <cellStyle name="Normal 14 4 8 2 3" xfId="36977"/>
    <cellStyle name="Normal 14 4 8 3" xfId="11474"/>
    <cellStyle name="Normal 14 4 8 3 2" xfId="23100"/>
    <cellStyle name="Normal 14 4 8 3 2 2" xfId="36980"/>
    <cellStyle name="Normal 14 4 8 3 3" xfId="36979"/>
    <cellStyle name="Normal 14 4 8 4" xfId="15349"/>
    <cellStyle name="Normal 14 4 8 4 2" xfId="36981"/>
    <cellStyle name="Normal 14 4 8 5" xfId="36976"/>
    <cellStyle name="Normal 14 4 9" xfId="6433"/>
    <cellStyle name="Normal 14 4 9 2" xfId="10309"/>
    <cellStyle name="Normal 14 4 9 2 2" xfId="21940"/>
    <cellStyle name="Normal 14 4 9 2 2 2" xfId="36984"/>
    <cellStyle name="Normal 14 4 9 2 3" xfId="36983"/>
    <cellStyle name="Normal 14 4 9 3" xfId="14189"/>
    <cellStyle name="Normal 14 4 9 3 2" xfId="25815"/>
    <cellStyle name="Normal 14 4 9 3 2 2" xfId="36986"/>
    <cellStyle name="Normal 14 4 9 3 3" xfId="36985"/>
    <cellStyle name="Normal 14 4 9 4" xfId="18064"/>
    <cellStyle name="Normal 14 4 9 4 2" xfId="36987"/>
    <cellStyle name="Normal 14 4 9 5" xfId="36982"/>
    <cellStyle name="Normal 14 5" xfId="15"/>
    <cellStyle name="Normal 14 5 10" xfId="1124"/>
    <cellStyle name="Normal 14 5 10 2" xfId="36989"/>
    <cellStyle name="Normal 14 5 10 3" xfId="14608"/>
    <cellStyle name="Normal 14 5 11" xfId="36988"/>
    <cellStyle name="Normal 14 5 12" xfId="2844"/>
    <cellStyle name="Normal 14 5 13" xfId="2155"/>
    <cellStyle name="Normal 14 5 14" xfId="49149"/>
    <cellStyle name="Normal 14 5 15" xfId="2031"/>
    <cellStyle name="Normal 14 5 2" xfId="39"/>
    <cellStyle name="Normal 14 5 2 10" xfId="2054"/>
    <cellStyle name="Normal 14 5 2 2" xfId="104"/>
    <cellStyle name="Normal 14 5 2 2 2" xfId="274"/>
    <cellStyle name="Normal 14 5 2 2 2 2" xfId="1560"/>
    <cellStyle name="Normal 14 5 2 2 2 2 2" xfId="36993"/>
    <cellStyle name="Normal 14 5 2 2 2 2 3" xfId="21662"/>
    <cellStyle name="Normal 14 5 2 2 2 3" xfId="36992"/>
    <cellStyle name="Normal 14 5 2 2 2 4" xfId="10031"/>
    <cellStyle name="Normal 14 5 2 2 3" xfId="417"/>
    <cellStyle name="Normal 14 5 2 2 3 2" xfId="1811"/>
    <cellStyle name="Normal 14 5 2 2 3 2 2" xfId="36995"/>
    <cellStyle name="Normal 14 5 2 2 3 2 3" xfId="25537"/>
    <cellStyle name="Normal 14 5 2 2 3 3" xfId="36994"/>
    <cellStyle name="Normal 14 5 2 2 3 4" xfId="13911"/>
    <cellStyle name="Normal 14 5 2 2 4" xfId="560"/>
    <cellStyle name="Normal 14 5 2 2 4 2" xfId="1450"/>
    <cellStyle name="Normal 14 5 2 2 4 2 2" xfId="36996"/>
    <cellStyle name="Normal 14 5 2 2 4 3" xfId="17786"/>
    <cellStyle name="Normal 14 5 2 2 5" xfId="703"/>
    <cellStyle name="Normal 14 5 2 2 5 2" xfId="36991"/>
    <cellStyle name="Normal 14 5 2 2 6" xfId="954"/>
    <cellStyle name="Normal 14 5 2 2 6 2" xfId="6155"/>
    <cellStyle name="Normal 14 5 2 2 7" xfId="1205"/>
    <cellStyle name="Normal 14 5 2 2 7 2" xfId="49218"/>
    <cellStyle name="Normal 14 5 2 2 8" xfId="2100"/>
    <cellStyle name="Normal 14 5 2 3" xfId="216"/>
    <cellStyle name="Normal 14 5 2 3 2" xfId="1498"/>
    <cellStyle name="Normal 14 5 2 3 2 2" xfId="19702"/>
    <cellStyle name="Normal 14 5 2 3 2 2 2" xfId="36999"/>
    <cellStyle name="Normal 14 5 2 3 2 3" xfId="36998"/>
    <cellStyle name="Normal 14 5 2 3 2 4" xfId="8071"/>
    <cellStyle name="Normal 14 5 2 3 3" xfId="11951"/>
    <cellStyle name="Normal 14 5 2 3 3 2" xfId="23577"/>
    <cellStyle name="Normal 14 5 2 3 3 2 2" xfId="37001"/>
    <cellStyle name="Normal 14 5 2 3 3 3" xfId="37000"/>
    <cellStyle name="Normal 14 5 2 3 4" xfId="15826"/>
    <cellStyle name="Normal 14 5 2 3 4 2" xfId="37002"/>
    <cellStyle name="Normal 14 5 2 3 5" xfId="36997"/>
    <cellStyle name="Normal 14 5 2 3 6" xfId="4194"/>
    <cellStyle name="Normal 14 5 2 4" xfId="359"/>
    <cellStyle name="Normal 14 5 2 4 2" xfId="1753"/>
    <cellStyle name="Normal 14 5 2 4 2 2" xfId="37004"/>
    <cellStyle name="Normal 14 5 2 4 2 3" xfId="18922"/>
    <cellStyle name="Normal 14 5 2 4 3" xfId="37003"/>
    <cellStyle name="Normal 14 5 2 4 4" xfId="7291"/>
    <cellStyle name="Normal 14 5 2 5" xfId="502"/>
    <cellStyle name="Normal 14 5 2 5 2" xfId="1402"/>
    <cellStyle name="Normal 14 5 2 5 2 2" xfId="37006"/>
    <cellStyle name="Normal 14 5 2 5 2 3" xfId="22797"/>
    <cellStyle name="Normal 14 5 2 5 3" xfId="37005"/>
    <cellStyle name="Normal 14 5 2 5 4" xfId="11171"/>
    <cellStyle name="Normal 14 5 2 6" xfId="645"/>
    <cellStyle name="Normal 14 5 2 6 2" xfId="37007"/>
    <cellStyle name="Normal 14 5 2 6 3" xfId="15046"/>
    <cellStyle name="Normal 14 5 2 7" xfId="896"/>
    <cellStyle name="Normal 14 5 2 7 2" xfId="36990"/>
    <cellStyle name="Normal 14 5 2 8" xfId="1147"/>
    <cellStyle name="Normal 14 5 2 8 2" xfId="3414"/>
    <cellStyle name="Normal 14 5 2 9" xfId="49172"/>
    <cellStyle name="Normal 14 5 3" xfId="103"/>
    <cellStyle name="Normal 14 5 3 2" xfId="273"/>
    <cellStyle name="Normal 14 5 3 2 2" xfId="1559"/>
    <cellStyle name="Normal 14 5 3 2 2 2" xfId="37010"/>
    <cellStyle name="Normal 14 5 3 2 2 3" xfId="20134"/>
    <cellStyle name="Normal 14 5 3 2 3" xfId="37009"/>
    <cellStyle name="Normal 14 5 3 2 4" xfId="8503"/>
    <cellStyle name="Normal 14 5 3 3" xfId="416"/>
    <cellStyle name="Normal 14 5 3 3 2" xfId="1810"/>
    <cellStyle name="Normal 14 5 3 3 2 2" xfId="37012"/>
    <cellStyle name="Normal 14 5 3 3 2 3" xfId="24009"/>
    <cellStyle name="Normal 14 5 3 3 3" xfId="37011"/>
    <cellStyle name="Normal 14 5 3 3 4" xfId="12383"/>
    <cellStyle name="Normal 14 5 3 4" xfId="559"/>
    <cellStyle name="Normal 14 5 3 4 2" xfId="1427"/>
    <cellStyle name="Normal 14 5 3 4 2 2" xfId="37013"/>
    <cellStyle name="Normal 14 5 3 4 3" xfId="16258"/>
    <cellStyle name="Normal 14 5 3 5" xfId="702"/>
    <cellStyle name="Normal 14 5 3 5 2" xfId="37008"/>
    <cellStyle name="Normal 14 5 3 6" xfId="953"/>
    <cellStyle name="Normal 14 5 3 6 2" xfId="4626"/>
    <cellStyle name="Normal 14 5 3 7" xfId="1204"/>
    <cellStyle name="Normal 14 5 3 7 2" xfId="49195"/>
    <cellStyle name="Normal 14 5 3 8" xfId="2077"/>
    <cellStyle name="Normal 14 5 4" xfId="166"/>
    <cellStyle name="Normal 14 5 4 2" xfId="309"/>
    <cellStyle name="Normal 14 5 4 2 2" xfId="1846"/>
    <cellStyle name="Normal 14 5 4 2 2 2" xfId="37016"/>
    <cellStyle name="Normal 14 5 4 2 2 3" xfId="20483"/>
    <cellStyle name="Normal 14 5 4 2 3" xfId="37015"/>
    <cellStyle name="Normal 14 5 4 2 4" xfId="8852"/>
    <cellStyle name="Normal 14 5 4 3" xfId="452"/>
    <cellStyle name="Normal 14 5 4 3 2" xfId="1595"/>
    <cellStyle name="Normal 14 5 4 3 2 2" xfId="37018"/>
    <cellStyle name="Normal 14 5 4 3 2 3" xfId="24358"/>
    <cellStyle name="Normal 14 5 4 3 3" xfId="37017"/>
    <cellStyle name="Normal 14 5 4 3 4" xfId="12732"/>
    <cellStyle name="Normal 14 5 4 4" xfId="595"/>
    <cellStyle name="Normal 14 5 4 4 2" xfId="37019"/>
    <cellStyle name="Normal 14 5 4 4 3" xfId="16607"/>
    <cellStyle name="Normal 14 5 4 5" xfId="738"/>
    <cellStyle name="Normal 14 5 4 5 2" xfId="37014"/>
    <cellStyle name="Normal 14 5 4 6" xfId="989"/>
    <cellStyle name="Normal 14 5 4 7" xfId="1240"/>
    <cellStyle name="Normal 14 5 4 8" xfId="4975"/>
    <cellStyle name="Normal 14 5 5" xfId="193"/>
    <cellStyle name="Normal 14 5 5 2" xfId="1475"/>
    <cellStyle name="Normal 14 5 5 2 2" xfId="20831"/>
    <cellStyle name="Normal 14 5 5 2 2 2" xfId="37022"/>
    <cellStyle name="Normal 14 5 5 2 3" xfId="37021"/>
    <cellStyle name="Normal 14 5 5 2 4" xfId="9200"/>
    <cellStyle name="Normal 14 5 5 3" xfId="13080"/>
    <cellStyle name="Normal 14 5 5 3 2" xfId="24706"/>
    <cellStyle name="Normal 14 5 5 3 2 2" xfId="37024"/>
    <cellStyle name="Normal 14 5 5 3 3" xfId="37023"/>
    <cellStyle name="Normal 14 5 5 4" xfId="16955"/>
    <cellStyle name="Normal 14 5 5 4 2" xfId="37025"/>
    <cellStyle name="Normal 14 5 5 5" xfId="37020"/>
    <cellStyle name="Normal 14 5 5 6" xfId="5324"/>
    <cellStyle name="Normal 14 5 6" xfId="336"/>
    <cellStyle name="Normal 14 5 6 2" xfId="1730"/>
    <cellStyle name="Normal 14 5 6 2 2" xfId="21224"/>
    <cellStyle name="Normal 14 5 6 2 2 2" xfId="37028"/>
    <cellStyle name="Normal 14 5 6 2 3" xfId="37027"/>
    <cellStyle name="Normal 14 5 6 2 4" xfId="9593"/>
    <cellStyle name="Normal 14 5 6 3" xfId="13473"/>
    <cellStyle name="Normal 14 5 6 3 2" xfId="25099"/>
    <cellStyle name="Normal 14 5 6 3 2 2" xfId="37030"/>
    <cellStyle name="Normal 14 5 6 3 3" xfId="37029"/>
    <cellStyle name="Normal 14 5 6 4" xfId="17348"/>
    <cellStyle name="Normal 14 5 6 4 2" xfId="37031"/>
    <cellStyle name="Normal 14 5 6 5" xfId="37026"/>
    <cellStyle name="Normal 14 5 6 6" xfId="5717"/>
    <cellStyle name="Normal 14 5 7" xfId="479"/>
    <cellStyle name="Normal 14 5 7 2" xfId="1379"/>
    <cellStyle name="Normal 14 5 7 2 2" xfId="19356"/>
    <cellStyle name="Normal 14 5 7 2 2 2" xfId="37034"/>
    <cellStyle name="Normal 14 5 7 2 3" xfId="37033"/>
    <cellStyle name="Normal 14 5 7 2 4" xfId="7725"/>
    <cellStyle name="Normal 14 5 7 3" xfId="11605"/>
    <cellStyle name="Normal 14 5 7 3 2" xfId="23231"/>
    <cellStyle name="Normal 14 5 7 3 2 2" xfId="37036"/>
    <cellStyle name="Normal 14 5 7 3 3" xfId="37035"/>
    <cellStyle name="Normal 14 5 7 4" xfId="15480"/>
    <cellStyle name="Normal 14 5 7 4 2" xfId="37037"/>
    <cellStyle name="Normal 14 5 7 5" xfId="37032"/>
    <cellStyle name="Normal 14 5 7 6" xfId="3848"/>
    <cellStyle name="Normal 14 5 8" xfId="622"/>
    <cellStyle name="Normal 14 5 8 2" xfId="18484"/>
    <cellStyle name="Normal 14 5 8 2 2" xfId="37039"/>
    <cellStyle name="Normal 14 5 8 3" xfId="37038"/>
    <cellStyle name="Normal 14 5 8 4" xfId="6853"/>
    <cellStyle name="Normal 14 5 9" xfId="873"/>
    <cellStyle name="Normal 14 5 9 2" xfId="22359"/>
    <cellStyle name="Normal 14 5 9 2 2" xfId="37041"/>
    <cellStyle name="Normal 14 5 9 3" xfId="37040"/>
    <cellStyle name="Normal 14 5 9 4" xfId="10733"/>
    <cellStyle name="Normal 14 6" xfId="350"/>
    <cellStyle name="Normal 14 6 2" xfId="798"/>
    <cellStyle name="Normal 14 6 2 2" xfId="1906"/>
    <cellStyle name="Normal 14 6 2 2 2" xfId="21216"/>
    <cellStyle name="Normal 14 6 2 2 2 2" xfId="37045"/>
    <cellStyle name="Normal 14 6 2 2 3" xfId="37044"/>
    <cellStyle name="Normal 14 6 2 2 4" xfId="9585"/>
    <cellStyle name="Normal 14 6 2 3" xfId="13465"/>
    <cellStyle name="Normal 14 6 2 3 2" xfId="25091"/>
    <cellStyle name="Normal 14 6 2 3 2 2" xfId="37047"/>
    <cellStyle name="Normal 14 6 2 3 3" xfId="37046"/>
    <cellStyle name="Normal 14 6 2 4" xfId="17340"/>
    <cellStyle name="Normal 14 6 2 4 2" xfId="37048"/>
    <cellStyle name="Normal 14 6 2 5" xfId="37043"/>
    <cellStyle name="Normal 14 6 2 6" xfId="5709"/>
    <cellStyle name="Normal 14 6 3" xfId="1049"/>
    <cellStyle name="Normal 14 6 3 2" xfId="1655"/>
    <cellStyle name="Normal 14 6 3 2 2" xfId="19522"/>
    <cellStyle name="Normal 14 6 3 2 2 2" xfId="37051"/>
    <cellStyle name="Normal 14 6 3 2 3" xfId="37050"/>
    <cellStyle name="Normal 14 6 3 2 4" xfId="7891"/>
    <cellStyle name="Normal 14 6 3 3" xfId="11771"/>
    <cellStyle name="Normal 14 6 3 3 2" xfId="23397"/>
    <cellStyle name="Normal 14 6 3 3 2 2" xfId="37053"/>
    <cellStyle name="Normal 14 6 3 3 3" xfId="37052"/>
    <cellStyle name="Normal 14 6 3 4" xfId="15646"/>
    <cellStyle name="Normal 14 6 3 4 2" xfId="37054"/>
    <cellStyle name="Normal 14 6 3 5" xfId="37049"/>
    <cellStyle name="Normal 14 6 3 6" xfId="4014"/>
    <cellStyle name="Normal 14 6 4" xfId="1300"/>
    <cellStyle name="Normal 14 6 4 2" xfId="18476"/>
    <cellStyle name="Normal 14 6 4 2 2" xfId="37056"/>
    <cellStyle name="Normal 14 6 4 3" xfId="37055"/>
    <cellStyle name="Normal 14 6 4 4" xfId="6845"/>
    <cellStyle name="Normal 14 6 5" xfId="10725"/>
    <cellStyle name="Normal 14 6 5 2" xfId="22351"/>
    <cellStyle name="Normal 14 6 5 2 2" xfId="37058"/>
    <cellStyle name="Normal 14 6 5 3" xfId="37057"/>
    <cellStyle name="Normal 14 6 6" xfId="14600"/>
    <cellStyle name="Normal 14 6 6 2" xfId="37059"/>
    <cellStyle name="Normal 14 6 7" xfId="37042"/>
    <cellStyle name="Normal 14 6 8" xfId="2836"/>
    <cellStyle name="Normal 14 7" xfId="493"/>
    <cellStyle name="Normal 14 7 2" xfId="834"/>
    <cellStyle name="Normal 14 7 2 2" xfId="1942"/>
    <cellStyle name="Normal 14 7 2 2 2" xfId="21449"/>
    <cellStyle name="Normal 14 7 2 2 2 2" xfId="37063"/>
    <cellStyle name="Normal 14 7 2 2 3" xfId="37062"/>
    <cellStyle name="Normal 14 7 2 2 4" xfId="9818"/>
    <cellStyle name="Normal 14 7 2 3" xfId="13698"/>
    <cellStyle name="Normal 14 7 2 3 2" xfId="25324"/>
    <cellStyle name="Normal 14 7 2 3 2 2" xfId="37065"/>
    <cellStyle name="Normal 14 7 2 3 3" xfId="37064"/>
    <cellStyle name="Normal 14 7 2 4" xfId="17573"/>
    <cellStyle name="Normal 14 7 2 4 2" xfId="37066"/>
    <cellStyle name="Normal 14 7 2 5" xfId="37061"/>
    <cellStyle name="Normal 14 7 2 6" xfId="5942"/>
    <cellStyle name="Normal 14 7 3" xfId="1085"/>
    <cellStyle name="Normal 14 7 3 2" xfId="1691"/>
    <cellStyle name="Normal 14 7 3 2 2" xfId="19740"/>
    <cellStyle name="Normal 14 7 3 2 2 2" xfId="37069"/>
    <cellStyle name="Normal 14 7 3 2 3" xfId="37068"/>
    <cellStyle name="Normal 14 7 3 2 4" xfId="8109"/>
    <cellStyle name="Normal 14 7 3 3" xfId="11989"/>
    <cellStyle name="Normal 14 7 3 3 2" xfId="23615"/>
    <cellStyle name="Normal 14 7 3 3 2 2" xfId="37071"/>
    <cellStyle name="Normal 14 7 3 3 3" xfId="37070"/>
    <cellStyle name="Normal 14 7 3 4" xfId="15864"/>
    <cellStyle name="Normal 14 7 3 4 2" xfId="37072"/>
    <cellStyle name="Normal 14 7 3 5" xfId="37067"/>
    <cellStyle name="Normal 14 7 3 6" xfId="4232"/>
    <cellStyle name="Normal 14 7 4" xfId="1336"/>
    <cellStyle name="Normal 14 7 4 2" xfId="18709"/>
    <cellStyle name="Normal 14 7 4 2 2" xfId="37074"/>
    <cellStyle name="Normal 14 7 4 3" xfId="37073"/>
    <cellStyle name="Normal 14 7 4 4" xfId="7078"/>
    <cellStyle name="Normal 14 7 5" xfId="10958"/>
    <cellStyle name="Normal 14 7 5 2" xfId="22584"/>
    <cellStyle name="Normal 14 7 5 2 2" xfId="37076"/>
    <cellStyle name="Normal 14 7 5 3" xfId="37075"/>
    <cellStyle name="Normal 14 7 6" xfId="14833"/>
    <cellStyle name="Normal 14 7 6 2" xfId="37077"/>
    <cellStyle name="Normal 14 7 7" xfId="37060"/>
    <cellStyle name="Normal 14 7 8" xfId="3201"/>
    <cellStyle name="Normal 14 8" xfId="636"/>
    <cellStyle name="Normal 14 8 2" xfId="1489"/>
    <cellStyle name="Normal 14 8 2 2" xfId="19954"/>
    <cellStyle name="Normal 14 8 2 2 2" xfId="37080"/>
    <cellStyle name="Normal 14 8 2 3" xfId="37079"/>
    <cellStyle name="Normal 14 8 2 4" xfId="8323"/>
    <cellStyle name="Normal 14 8 3" xfId="12203"/>
    <cellStyle name="Normal 14 8 3 2" xfId="23829"/>
    <cellStyle name="Normal 14 8 3 2 2" xfId="37082"/>
    <cellStyle name="Normal 14 8 3 3" xfId="37081"/>
    <cellStyle name="Normal 14 8 4" xfId="16078"/>
    <cellStyle name="Normal 14 8 4 2" xfId="37083"/>
    <cellStyle name="Normal 14 8 5" xfId="37078"/>
    <cellStyle name="Normal 14 8 6" xfId="4446"/>
    <cellStyle name="Normal 14 9" xfId="887"/>
    <cellStyle name="Normal 14 9 2" xfId="1744"/>
    <cellStyle name="Normal 14 9 2 2" xfId="20303"/>
    <cellStyle name="Normal 14 9 2 2 2" xfId="37086"/>
    <cellStyle name="Normal 14 9 2 3" xfId="37085"/>
    <cellStyle name="Normal 14 9 2 4" xfId="8672"/>
    <cellStyle name="Normal 14 9 3" xfId="12552"/>
    <cellStyle name="Normal 14 9 3 2" xfId="24178"/>
    <cellStyle name="Normal 14 9 3 2 2" xfId="37088"/>
    <cellStyle name="Normal 14 9 3 3" xfId="37087"/>
    <cellStyle name="Normal 14 9 4" xfId="16427"/>
    <cellStyle name="Normal 14 9 4 2" xfId="37089"/>
    <cellStyle name="Normal 14 9 5" xfId="37084"/>
    <cellStyle name="Normal 14 9 6" xfId="4795"/>
    <cellStyle name="Normal 15" xfId="61"/>
    <cellStyle name="Normal 15 10" xfId="5152"/>
    <cellStyle name="Normal 15 10 2" xfId="9028"/>
    <cellStyle name="Normal 15 10 2 2" xfId="20659"/>
    <cellStyle name="Normal 15 10 2 2 2" xfId="37093"/>
    <cellStyle name="Normal 15 10 2 3" xfId="37092"/>
    <cellStyle name="Normal 15 10 3" xfId="12908"/>
    <cellStyle name="Normal 15 10 3 2" xfId="24534"/>
    <cellStyle name="Normal 15 10 3 2 2" xfId="37095"/>
    <cellStyle name="Normal 15 10 3 3" xfId="37094"/>
    <cellStyle name="Normal 15 10 4" xfId="16783"/>
    <cellStyle name="Normal 15 10 4 2" xfId="37096"/>
    <cellStyle name="Normal 15 10 5" xfId="37091"/>
    <cellStyle name="Normal 15 11" xfId="5373"/>
    <cellStyle name="Normal 15 11 2" xfId="9249"/>
    <cellStyle name="Normal 15 11 2 2" xfId="20880"/>
    <cellStyle name="Normal 15 11 2 2 2" xfId="37099"/>
    <cellStyle name="Normal 15 11 2 3" xfId="37098"/>
    <cellStyle name="Normal 15 11 3" xfId="13129"/>
    <cellStyle name="Normal 15 11 3 2" xfId="24755"/>
    <cellStyle name="Normal 15 11 3 2 2" xfId="37101"/>
    <cellStyle name="Normal 15 11 3 3" xfId="37100"/>
    <cellStyle name="Normal 15 11 4" xfId="17004"/>
    <cellStyle name="Normal 15 11 4 2" xfId="37102"/>
    <cellStyle name="Normal 15 11 5" xfId="37097"/>
    <cellStyle name="Normal 15 12" xfId="3548"/>
    <cellStyle name="Normal 15 12 2" xfId="7425"/>
    <cellStyle name="Normal 15 12 2 2" xfId="19056"/>
    <cellStyle name="Normal 15 12 2 2 2" xfId="37105"/>
    <cellStyle name="Normal 15 12 2 3" xfId="37104"/>
    <cellStyle name="Normal 15 12 3" xfId="11305"/>
    <cellStyle name="Normal 15 12 3 2" xfId="22931"/>
    <cellStyle name="Normal 15 12 3 2 2" xfId="37107"/>
    <cellStyle name="Normal 15 12 3 3" xfId="37106"/>
    <cellStyle name="Normal 15 12 4" xfId="15180"/>
    <cellStyle name="Normal 15 12 4 2" xfId="37108"/>
    <cellStyle name="Normal 15 12 5" xfId="37103"/>
    <cellStyle name="Normal 15 13" xfId="6289"/>
    <cellStyle name="Normal 15 13 2" xfId="10165"/>
    <cellStyle name="Normal 15 13 2 2" xfId="21796"/>
    <cellStyle name="Normal 15 13 2 2 2" xfId="37111"/>
    <cellStyle name="Normal 15 13 2 3" xfId="37110"/>
    <cellStyle name="Normal 15 13 3" xfId="14045"/>
    <cellStyle name="Normal 15 13 3 2" xfId="25671"/>
    <cellStyle name="Normal 15 13 3 2 2" xfId="37113"/>
    <cellStyle name="Normal 15 13 3 3" xfId="37112"/>
    <cellStyle name="Normal 15 13 4" xfId="17920"/>
    <cellStyle name="Normal 15 13 4 2" xfId="37114"/>
    <cellStyle name="Normal 15 13 5" xfId="37109"/>
    <cellStyle name="Normal 15 14" xfId="6509"/>
    <cellStyle name="Normal 15 14 2" xfId="18140"/>
    <cellStyle name="Normal 15 14 2 2" xfId="37116"/>
    <cellStyle name="Normal 15 14 3" xfId="37115"/>
    <cellStyle name="Normal 15 15" xfId="10389"/>
    <cellStyle name="Normal 15 15 2" xfId="22015"/>
    <cellStyle name="Normal 15 15 2 2" xfId="37118"/>
    <cellStyle name="Normal 15 15 3" xfId="37117"/>
    <cellStyle name="Normal 15 16" xfId="14264"/>
    <cellStyle name="Normal 15 16 2" xfId="37119"/>
    <cellStyle name="Normal 15 17" xfId="37090"/>
    <cellStyle name="Normal 15 18" xfId="75"/>
    <cellStyle name="Normal 15 18 2" xfId="249"/>
    <cellStyle name="Normal 15 18 2 2" xfId="776"/>
    <cellStyle name="Normal 15 18 2 2 2" xfId="1884"/>
    <cellStyle name="Normal 15 18 2 3" xfId="1027"/>
    <cellStyle name="Normal 15 18 2 3 2" xfId="1633"/>
    <cellStyle name="Normal 15 18 2 4" xfId="1278"/>
    <cellStyle name="Normal 15 18 3" xfId="392"/>
    <cellStyle name="Normal 15 18 3 2" xfId="812"/>
    <cellStyle name="Normal 15 18 3 2 2" xfId="1920"/>
    <cellStyle name="Normal 15 18 3 3" xfId="1063"/>
    <cellStyle name="Normal 15 18 3 3 2" xfId="1669"/>
    <cellStyle name="Normal 15 18 3 4" xfId="1314"/>
    <cellStyle name="Normal 15 18 4" xfId="535"/>
    <cellStyle name="Normal 15 18 4 2" xfId="848"/>
    <cellStyle name="Normal 15 18 4 2 2" xfId="1956"/>
    <cellStyle name="Normal 15 18 4 3" xfId="1099"/>
    <cellStyle name="Normal 15 18 4 3 2" xfId="1705"/>
    <cellStyle name="Normal 15 18 4 4" xfId="1350"/>
    <cellStyle name="Normal 15 18 5" xfId="678"/>
    <cellStyle name="Normal 15 18 5 2" xfId="1786"/>
    <cellStyle name="Normal 15 18 6" xfId="929"/>
    <cellStyle name="Normal 15 18 6 2" xfId="1533"/>
    <cellStyle name="Normal 15 18 7" xfId="1180"/>
    <cellStyle name="Normal 15 18 8" xfId="2157"/>
    <cellStyle name="Normal 15 19" xfId="2222"/>
    <cellStyle name="Normal 15 2" xfId="236"/>
    <cellStyle name="Normal 15 2 10" xfId="3549"/>
    <cellStyle name="Normal 15 2 10 2" xfId="7426"/>
    <cellStyle name="Normal 15 2 10 2 2" xfId="19057"/>
    <cellStyle name="Normal 15 2 10 2 2 2" xfId="37123"/>
    <cellStyle name="Normal 15 2 10 2 3" xfId="37122"/>
    <cellStyle name="Normal 15 2 10 3" xfId="11306"/>
    <cellStyle name="Normal 15 2 10 3 2" xfId="22932"/>
    <cellStyle name="Normal 15 2 10 3 2 2" xfId="37125"/>
    <cellStyle name="Normal 15 2 10 3 3" xfId="37124"/>
    <cellStyle name="Normal 15 2 10 4" xfId="15181"/>
    <cellStyle name="Normal 15 2 10 4 2" xfId="37126"/>
    <cellStyle name="Normal 15 2 10 5" xfId="37121"/>
    <cellStyle name="Normal 15 2 11" xfId="6290"/>
    <cellStyle name="Normal 15 2 11 2" xfId="10166"/>
    <cellStyle name="Normal 15 2 11 2 2" xfId="21797"/>
    <cellStyle name="Normal 15 2 11 2 2 2" xfId="37129"/>
    <cellStyle name="Normal 15 2 11 2 3" xfId="37128"/>
    <cellStyle name="Normal 15 2 11 3" xfId="14046"/>
    <cellStyle name="Normal 15 2 11 3 2" xfId="25672"/>
    <cellStyle name="Normal 15 2 11 3 2 2" xfId="37131"/>
    <cellStyle name="Normal 15 2 11 3 3" xfId="37130"/>
    <cellStyle name="Normal 15 2 11 4" xfId="17921"/>
    <cellStyle name="Normal 15 2 11 4 2" xfId="37132"/>
    <cellStyle name="Normal 15 2 11 5" xfId="37127"/>
    <cellStyle name="Normal 15 2 12" xfId="6510"/>
    <cellStyle name="Normal 15 2 12 2" xfId="18141"/>
    <cellStyle name="Normal 15 2 12 2 2" xfId="37134"/>
    <cellStyle name="Normal 15 2 12 3" xfId="37133"/>
    <cellStyle name="Normal 15 2 13" xfId="10390"/>
    <cellStyle name="Normal 15 2 13 2" xfId="22016"/>
    <cellStyle name="Normal 15 2 13 2 2" xfId="37136"/>
    <cellStyle name="Normal 15 2 13 3" xfId="37135"/>
    <cellStyle name="Normal 15 2 14" xfId="14265"/>
    <cellStyle name="Normal 15 2 14 2" xfId="37137"/>
    <cellStyle name="Normal 15 2 15" xfId="37120"/>
    <cellStyle name="Normal 15 2 16" xfId="2223"/>
    <cellStyle name="Normal 15 2 2" xfId="763"/>
    <cellStyle name="Normal 15 2 2 10" xfId="6391"/>
    <cellStyle name="Normal 15 2 2 10 2" xfId="10267"/>
    <cellStyle name="Normal 15 2 2 10 2 2" xfId="21898"/>
    <cellStyle name="Normal 15 2 2 10 2 2 2" xfId="37141"/>
    <cellStyle name="Normal 15 2 2 10 2 3" xfId="37140"/>
    <cellStyle name="Normal 15 2 2 10 3" xfId="14147"/>
    <cellStyle name="Normal 15 2 2 10 3 2" xfId="25773"/>
    <cellStyle name="Normal 15 2 2 10 3 2 2" xfId="37143"/>
    <cellStyle name="Normal 15 2 2 10 3 3" xfId="37142"/>
    <cellStyle name="Normal 15 2 2 10 4" xfId="18022"/>
    <cellStyle name="Normal 15 2 2 10 4 2" xfId="37144"/>
    <cellStyle name="Normal 15 2 2 10 5" xfId="37139"/>
    <cellStyle name="Normal 15 2 2 11" xfId="6611"/>
    <cellStyle name="Normal 15 2 2 11 2" xfId="18242"/>
    <cellStyle name="Normal 15 2 2 11 2 2" xfId="37146"/>
    <cellStyle name="Normal 15 2 2 11 3" xfId="37145"/>
    <cellStyle name="Normal 15 2 2 12" xfId="10491"/>
    <cellStyle name="Normal 15 2 2 12 2" xfId="22117"/>
    <cellStyle name="Normal 15 2 2 12 2 2" xfId="37148"/>
    <cellStyle name="Normal 15 2 2 12 3" xfId="37147"/>
    <cellStyle name="Normal 15 2 2 13" xfId="14366"/>
    <cellStyle name="Normal 15 2 2 13 2" xfId="37149"/>
    <cellStyle name="Normal 15 2 2 14" xfId="37138"/>
    <cellStyle name="Normal 15 2 2 15" xfId="2342"/>
    <cellStyle name="Normal 15 2 2 2" xfId="1871"/>
    <cellStyle name="Normal 15 2 2 2 10" xfId="6659"/>
    <cellStyle name="Normal 15 2 2 2 10 2" xfId="18290"/>
    <cellStyle name="Normal 15 2 2 2 10 2 2" xfId="37152"/>
    <cellStyle name="Normal 15 2 2 2 10 3" xfId="37151"/>
    <cellStyle name="Normal 15 2 2 2 11" xfId="10539"/>
    <cellStyle name="Normal 15 2 2 2 11 2" xfId="22165"/>
    <cellStyle name="Normal 15 2 2 2 11 2 2" xfId="37154"/>
    <cellStyle name="Normal 15 2 2 2 11 3" xfId="37153"/>
    <cellStyle name="Normal 15 2 2 2 12" xfId="14414"/>
    <cellStyle name="Normal 15 2 2 2 12 2" xfId="37155"/>
    <cellStyle name="Normal 15 2 2 2 13" xfId="37150"/>
    <cellStyle name="Normal 15 2 2 2 14" xfId="2456"/>
    <cellStyle name="Normal 15 2 2 2 2" xfId="2848"/>
    <cellStyle name="Normal 15 2 2 2 2 2" xfId="5721"/>
    <cellStyle name="Normal 15 2 2 2 2 2 2" xfId="9597"/>
    <cellStyle name="Normal 15 2 2 2 2 2 2 2" xfId="21228"/>
    <cellStyle name="Normal 15 2 2 2 2 2 2 2 2" xfId="37159"/>
    <cellStyle name="Normal 15 2 2 2 2 2 2 3" xfId="37158"/>
    <cellStyle name="Normal 15 2 2 2 2 2 3" xfId="13477"/>
    <cellStyle name="Normal 15 2 2 2 2 2 3 2" xfId="25103"/>
    <cellStyle name="Normal 15 2 2 2 2 2 3 2 2" xfId="37161"/>
    <cellStyle name="Normal 15 2 2 2 2 2 3 3" xfId="37160"/>
    <cellStyle name="Normal 15 2 2 2 2 2 4" xfId="17352"/>
    <cellStyle name="Normal 15 2 2 2 2 2 4 2" xfId="37162"/>
    <cellStyle name="Normal 15 2 2 2 2 2 5" xfId="37157"/>
    <cellStyle name="Normal 15 2 2 2 2 3" xfId="4025"/>
    <cellStyle name="Normal 15 2 2 2 2 3 2" xfId="7902"/>
    <cellStyle name="Normal 15 2 2 2 2 3 2 2" xfId="19533"/>
    <cellStyle name="Normal 15 2 2 2 2 3 2 2 2" xfId="37165"/>
    <cellStyle name="Normal 15 2 2 2 2 3 2 3" xfId="37164"/>
    <cellStyle name="Normal 15 2 2 2 2 3 3" xfId="11782"/>
    <cellStyle name="Normal 15 2 2 2 2 3 3 2" xfId="23408"/>
    <cellStyle name="Normal 15 2 2 2 2 3 3 2 2" xfId="37167"/>
    <cellStyle name="Normal 15 2 2 2 2 3 3 3" xfId="37166"/>
    <cellStyle name="Normal 15 2 2 2 2 3 4" xfId="15657"/>
    <cellStyle name="Normal 15 2 2 2 2 3 4 2" xfId="37168"/>
    <cellStyle name="Normal 15 2 2 2 2 3 5" xfId="37163"/>
    <cellStyle name="Normal 15 2 2 2 2 4" xfId="6857"/>
    <cellStyle name="Normal 15 2 2 2 2 4 2" xfId="18488"/>
    <cellStyle name="Normal 15 2 2 2 2 4 2 2" xfId="37170"/>
    <cellStyle name="Normal 15 2 2 2 2 4 3" xfId="37169"/>
    <cellStyle name="Normal 15 2 2 2 2 5" xfId="10737"/>
    <cellStyle name="Normal 15 2 2 2 2 5 2" xfId="22363"/>
    <cellStyle name="Normal 15 2 2 2 2 5 2 2" xfId="37172"/>
    <cellStyle name="Normal 15 2 2 2 2 5 3" xfId="37171"/>
    <cellStyle name="Normal 15 2 2 2 2 6" xfId="14612"/>
    <cellStyle name="Normal 15 2 2 2 2 6 2" xfId="37173"/>
    <cellStyle name="Normal 15 2 2 2 2 7" xfId="37156"/>
    <cellStyle name="Normal 15 2 2 2 3" xfId="3376"/>
    <cellStyle name="Normal 15 2 2 2 3 2" xfId="6117"/>
    <cellStyle name="Normal 15 2 2 2 3 2 2" xfId="9993"/>
    <cellStyle name="Normal 15 2 2 2 3 2 2 2" xfId="21624"/>
    <cellStyle name="Normal 15 2 2 2 3 2 2 2 2" xfId="37177"/>
    <cellStyle name="Normal 15 2 2 2 3 2 2 3" xfId="37176"/>
    <cellStyle name="Normal 15 2 2 2 3 2 3" xfId="13873"/>
    <cellStyle name="Normal 15 2 2 2 3 2 3 2" xfId="25499"/>
    <cellStyle name="Normal 15 2 2 2 3 2 3 2 2" xfId="37179"/>
    <cellStyle name="Normal 15 2 2 2 3 2 3 3" xfId="37178"/>
    <cellStyle name="Normal 15 2 2 2 3 2 4" xfId="17748"/>
    <cellStyle name="Normal 15 2 2 2 3 2 4 2" xfId="37180"/>
    <cellStyle name="Normal 15 2 2 2 3 2 5" xfId="37175"/>
    <cellStyle name="Normal 15 2 2 2 3 3" xfId="4243"/>
    <cellStyle name="Normal 15 2 2 2 3 3 2" xfId="8120"/>
    <cellStyle name="Normal 15 2 2 2 3 3 2 2" xfId="19751"/>
    <cellStyle name="Normal 15 2 2 2 3 3 2 2 2" xfId="37183"/>
    <cellStyle name="Normal 15 2 2 2 3 3 2 3" xfId="37182"/>
    <cellStyle name="Normal 15 2 2 2 3 3 3" xfId="12000"/>
    <cellStyle name="Normal 15 2 2 2 3 3 3 2" xfId="23626"/>
    <cellStyle name="Normal 15 2 2 2 3 3 3 2 2" xfId="37185"/>
    <cellStyle name="Normal 15 2 2 2 3 3 3 3" xfId="37184"/>
    <cellStyle name="Normal 15 2 2 2 3 3 4" xfId="15875"/>
    <cellStyle name="Normal 15 2 2 2 3 3 4 2" xfId="37186"/>
    <cellStyle name="Normal 15 2 2 2 3 3 5" xfId="37181"/>
    <cellStyle name="Normal 15 2 2 2 3 4" xfId="7253"/>
    <cellStyle name="Normal 15 2 2 2 3 4 2" xfId="18884"/>
    <cellStyle name="Normal 15 2 2 2 3 4 2 2" xfId="37188"/>
    <cellStyle name="Normal 15 2 2 2 3 4 3" xfId="37187"/>
    <cellStyle name="Normal 15 2 2 2 3 5" xfId="11133"/>
    <cellStyle name="Normal 15 2 2 2 3 5 2" xfId="22759"/>
    <cellStyle name="Normal 15 2 2 2 3 5 2 2" xfId="37190"/>
    <cellStyle name="Normal 15 2 2 2 3 5 3" xfId="37189"/>
    <cellStyle name="Normal 15 2 2 2 3 6" xfId="15008"/>
    <cellStyle name="Normal 15 2 2 2 3 6 2" xfId="37191"/>
    <cellStyle name="Normal 15 2 2 2 3 7" xfId="37174"/>
    <cellStyle name="Normal 15 2 2 2 4" xfId="4457"/>
    <cellStyle name="Normal 15 2 2 2 4 2" xfId="8334"/>
    <cellStyle name="Normal 15 2 2 2 4 2 2" xfId="19965"/>
    <cellStyle name="Normal 15 2 2 2 4 2 2 2" xfId="37194"/>
    <cellStyle name="Normal 15 2 2 2 4 2 3" xfId="37193"/>
    <cellStyle name="Normal 15 2 2 2 4 3" xfId="12214"/>
    <cellStyle name="Normal 15 2 2 2 4 3 2" xfId="23840"/>
    <cellStyle name="Normal 15 2 2 2 4 3 2 2" xfId="37196"/>
    <cellStyle name="Normal 15 2 2 2 4 3 3" xfId="37195"/>
    <cellStyle name="Normal 15 2 2 2 4 4" xfId="16089"/>
    <cellStyle name="Normal 15 2 2 2 4 4 2" xfId="37197"/>
    <cellStyle name="Normal 15 2 2 2 4 5" xfId="37192"/>
    <cellStyle name="Normal 15 2 2 2 5" xfId="4806"/>
    <cellStyle name="Normal 15 2 2 2 5 2" xfId="8683"/>
    <cellStyle name="Normal 15 2 2 2 5 2 2" xfId="20314"/>
    <cellStyle name="Normal 15 2 2 2 5 2 2 2" xfId="37200"/>
    <cellStyle name="Normal 15 2 2 2 5 2 3" xfId="37199"/>
    <cellStyle name="Normal 15 2 2 2 5 3" xfId="12563"/>
    <cellStyle name="Normal 15 2 2 2 5 3 2" xfId="24189"/>
    <cellStyle name="Normal 15 2 2 2 5 3 2 2" xfId="37202"/>
    <cellStyle name="Normal 15 2 2 2 5 3 3" xfId="37201"/>
    <cellStyle name="Normal 15 2 2 2 5 4" xfId="16438"/>
    <cellStyle name="Normal 15 2 2 2 5 4 2" xfId="37203"/>
    <cellStyle name="Normal 15 2 2 2 5 5" xfId="37198"/>
    <cellStyle name="Normal 15 2 2 2 6" xfId="5155"/>
    <cellStyle name="Normal 15 2 2 2 6 2" xfId="9031"/>
    <cellStyle name="Normal 15 2 2 2 6 2 2" xfId="20662"/>
    <cellStyle name="Normal 15 2 2 2 6 2 2 2" xfId="37206"/>
    <cellStyle name="Normal 15 2 2 2 6 2 3" xfId="37205"/>
    <cellStyle name="Normal 15 2 2 2 6 3" xfId="12911"/>
    <cellStyle name="Normal 15 2 2 2 6 3 2" xfId="24537"/>
    <cellStyle name="Normal 15 2 2 2 6 3 2 2" xfId="37208"/>
    <cellStyle name="Normal 15 2 2 2 6 3 3" xfId="37207"/>
    <cellStyle name="Normal 15 2 2 2 6 4" xfId="16786"/>
    <cellStyle name="Normal 15 2 2 2 6 4 2" xfId="37209"/>
    <cellStyle name="Normal 15 2 2 2 6 5" xfId="37204"/>
    <cellStyle name="Normal 15 2 2 2 7" xfId="5523"/>
    <cellStyle name="Normal 15 2 2 2 7 2" xfId="9399"/>
    <cellStyle name="Normal 15 2 2 2 7 2 2" xfId="21030"/>
    <cellStyle name="Normal 15 2 2 2 7 2 2 2" xfId="37212"/>
    <cellStyle name="Normal 15 2 2 2 7 2 3" xfId="37211"/>
    <cellStyle name="Normal 15 2 2 2 7 3" xfId="13279"/>
    <cellStyle name="Normal 15 2 2 2 7 3 2" xfId="24905"/>
    <cellStyle name="Normal 15 2 2 2 7 3 2 2" xfId="37214"/>
    <cellStyle name="Normal 15 2 2 2 7 3 3" xfId="37213"/>
    <cellStyle name="Normal 15 2 2 2 7 4" xfId="17154"/>
    <cellStyle name="Normal 15 2 2 2 7 4 2" xfId="37215"/>
    <cellStyle name="Normal 15 2 2 2 7 5" xfId="37210"/>
    <cellStyle name="Normal 15 2 2 2 8" xfId="3821"/>
    <cellStyle name="Normal 15 2 2 2 8 2" xfId="7698"/>
    <cellStyle name="Normal 15 2 2 2 8 2 2" xfId="19329"/>
    <cellStyle name="Normal 15 2 2 2 8 2 2 2" xfId="37218"/>
    <cellStyle name="Normal 15 2 2 2 8 2 3" xfId="37217"/>
    <cellStyle name="Normal 15 2 2 2 8 3" xfId="11578"/>
    <cellStyle name="Normal 15 2 2 2 8 3 2" xfId="23204"/>
    <cellStyle name="Normal 15 2 2 2 8 3 2 2" xfId="37220"/>
    <cellStyle name="Normal 15 2 2 2 8 3 3" xfId="37219"/>
    <cellStyle name="Normal 15 2 2 2 8 4" xfId="15453"/>
    <cellStyle name="Normal 15 2 2 2 8 4 2" xfId="37221"/>
    <cellStyle name="Normal 15 2 2 2 8 5" xfId="37216"/>
    <cellStyle name="Normal 15 2 2 2 9" xfId="6439"/>
    <cellStyle name="Normal 15 2 2 2 9 2" xfId="10315"/>
    <cellStyle name="Normal 15 2 2 2 9 2 2" xfId="21946"/>
    <cellStyle name="Normal 15 2 2 2 9 2 2 2" xfId="37224"/>
    <cellStyle name="Normal 15 2 2 2 9 2 3" xfId="37223"/>
    <cellStyle name="Normal 15 2 2 2 9 3" xfId="14195"/>
    <cellStyle name="Normal 15 2 2 2 9 3 2" xfId="25821"/>
    <cellStyle name="Normal 15 2 2 2 9 3 2 2" xfId="37226"/>
    <cellStyle name="Normal 15 2 2 2 9 3 3" xfId="37225"/>
    <cellStyle name="Normal 15 2 2 2 9 4" xfId="18070"/>
    <cellStyle name="Normal 15 2 2 2 9 4 2" xfId="37227"/>
    <cellStyle name="Normal 15 2 2 2 9 5" xfId="37222"/>
    <cellStyle name="Normal 15 2 2 3" xfId="2847"/>
    <cellStyle name="Normal 15 2 2 3 2" xfId="5720"/>
    <cellStyle name="Normal 15 2 2 3 2 2" xfId="9596"/>
    <cellStyle name="Normal 15 2 2 3 2 2 2" xfId="21227"/>
    <cellStyle name="Normal 15 2 2 3 2 2 2 2" xfId="37231"/>
    <cellStyle name="Normal 15 2 2 3 2 2 3" xfId="37230"/>
    <cellStyle name="Normal 15 2 2 3 2 3" xfId="13476"/>
    <cellStyle name="Normal 15 2 2 3 2 3 2" xfId="25102"/>
    <cellStyle name="Normal 15 2 2 3 2 3 2 2" xfId="37233"/>
    <cellStyle name="Normal 15 2 2 3 2 3 3" xfId="37232"/>
    <cellStyle name="Normal 15 2 2 3 2 4" xfId="17351"/>
    <cellStyle name="Normal 15 2 2 3 2 4 2" xfId="37234"/>
    <cellStyle name="Normal 15 2 2 3 2 5" xfId="37229"/>
    <cellStyle name="Normal 15 2 2 3 3" xfId="4024"/>
    <cellStyle name="Normal 15 2 2 3 3 2" xfId="7901"/>
    <cellStyle name="Normal 15 2 2 3 3 2 2" xfId="19532"/>
    <cellStyle name="Normal 15 2 2 3 3 2 2 2" xfId="37237"/>
    <cellStyle name="Normal 15 2 2 3 3 2 3" xfId="37236"/>
    <cellStyle name="Normal 15 2 2 3 3 3" xfId="11781"/>
    <cellStyle name="Normal 15 2 2 3 3 3 2" xfId="23407"/>
    <cellStyle name="Normal 15 2 2 3 3 3 2 2" xfId="37239"/>
    <cellStyle name="Normal 15 2 2 3 3 3 3" xfId="37238"/>
    <cellStyle name="Normal 15 2 2 3 3 4" xfId="15656"/>
    <cellStyle name="Normal 15 2 2 3 3 4 2" xfId="37240"/>
    <cellStyle name="Normal 15 2 2 3 3 5" xfId="37235"/>
    <cellStyle name="Normal 15 2 2 3 4" xfId="6856"/>
    <cellStyle name="Normal 15 2 2 3 4 2" xfId="18487"/>
    <cellStyle name="Normal 15 2 2 3 4 2 2" xfId="37242"/>
    <cellStyle name="Normal 15 2 2 3 4 3" xfId="37241"/>
    <cellStyle name="Normal 15 2 2 3 5" xfId="10736"/>
    <cellStyle name="Normal 15 2 2 3 5 2" xfId="22362"/>
    <cellStyle name="Normal 15 2 2 3 5 2 2" xfId="37244"/>
    <cellStyle name="Normal 15 2 2 3 5 3" xfId="37243"/>
    <cellStyle name="Normal 15 2 2 3 6" xfId="14611"/>
    <cellStyle name="Normal 15 2 2 3 6 2" xfId="37245"/>
    <cellStyle name="Normal 15 2 2 3 7" xfId="37228"/>
    <cellStyle name="Normal 15 2 2 4" xfId="3311"/>
    <cellStyle name="Normal 15 2 2 4 2" xfId="6052"/>
    <cellStyle name="Normal 15 2 2 4 2 2" xfId="9928"/>
    <cellStyle name="Normal 15 2 2 4 2 2 2" xfId="21559"/>
    <cellStyle name="Normal 15 2 2 4 2 2 2 2" xfId="37249"/>
    <cellStyle name="Normal 15 2 2 4 2 2 3" xfId="37248"/>
    <cellStyle name="Normal 15 2 2 4 2 3" xfId="13808"/>
    <cellStyle name="Normal 15 2 2 4 2 3 2" xfId="25434"/>
    <cellStyle name="Normal 15 2 2 4 2 3 2 2" xfId="37251"/>
    <cellStyle name="Normal 15 2 2 4 2 3 3" xfId="37250"/>
    <cellStyle name="Normal 15 2 2 4 2 4" xfId="17683"/>
    <cellStyle name="Normal 15 2 2 4 2 4 2" xfId="37252"/>
    <cellStyle name="Normal 15 2 2 4 2 5" xfId="37247"/>
    <cellStyle name="Normal 15 2 2 4 3" xfId="4242"/>
    <cellStyle name="Normal 15 2 2 4 3 2" xfId="8119"/>
    <cellStyle name="Normal 15 2 2 4 3 2 2" xfId="19750"/>
    <cellStyle name="Normal 15 2 2 4 3 2 2 2" xfId="37255"/>
    <cellStyle name="Normal 15 2 2 4 3 2 3" xfId="37254"/>
    <cellStyle name="Normal 15 2 2 4 3 3" xfId="11999"/>
    <cellStyle name="Normal 15 2 2 4 3 3 2" xfId="23625"/>
    <cellStyle name="Normal 15 2 2 4 3 3 2 2" xfId="37257"/>
    <cellStyle name="Normal 15 2 2 4 3 3 3" xfId="37256"/>
    <cellStyle name="Normal 15 2 2 4 3 4" xfId="15874"/>
    <cellStyle name="Normal 15 2 2 4 3 4 2" xfId="37258"/>
    <cellStyle name="Normal 15 2 2 4 3 5" xfId="37253"/>
    <cellStyle name="Normal 15 2 2 4 4" xfId="7188"/>
    <cellStyle name="Normal 15 2 2 4 4 2" xfId="18819"/>
    <cellStyle name="Normal 15 2 2 4 4 2 2" xfId="37260"/>
    <cellStyle name="Normal 15 2 2 4 4 3" xfId="37259"/>
    <cellStyle name="Normal 15 2 2 4 5" xfId="11068"/>
    <cellStyle name="Normal 15 2 2 4 5 2" xfId="22694"/>
    <cellStyle name="Normal 15 2 2 4 5 2 2" xfId="37262"/>
    <cellStyle name="Normal 15 2 2 4 5 3" xfId="37261"/>
    <cellStyle name="Normal 15 2 2 4 6" xfId="14943"/>
    <cellStyle name="Normal 15 2 2 4 6 2" xfId="37263"/>
    <cellStyle name="Normal 15 2 2 4 7" xfId="37246"/>
    <cellStyle name="Normal 15 2 2 5" xfId="4456"/>
    <cellStyle name="Normal 15 2 2 5 2" xfId="8333"/>
    <cellStyle name="Normal 15 2 2 5 2 2" xfId="19964"/>
    <cellStyle name="Normal 15 2 2 5 2 2 2" xfId="37266"/>
    <cellStyle name="Normal 15 2 2 5 2 3" xfId="37265"/>
    <cellStyle name="Normal 15 2 2 5 3" xfId="12213"/>
    <cellStyle name="Normal 15 2 2 5 3 2" xfId="23839"/>
    <cellStyle name="Normal 15 2 2 5 3 2 2" xfId="37268"/>
    <cellStyle name="Normal 15 2 2 5 3 3" xfId="37267"/>
    <cellStyle name="Normal 15 2 2 5 4" xfId="16088"/>
    <cellStyle name="Normal 15 2 2 5 4 2" xfId="37269"/>
    <cellStyle name="Normal 15 2 2 5 5" xfId="37264"/>
    <cellStyle name="Normal 15 2 2 6" xfId="4805"/>
    <cellStyle name="Normal 15 2 2 6 2" xfId="8682"/>
    <cellStyle name="Normal 15 2 2 6 2 2" xfId="20313"/>
    <cellStyle name="Normal 15 2 2 6 2 2 2" xfId="37272"/>
    <cellStyle name="Normal 15 2 2 6 2 3" xfId="37271"/>
    <cellStyle name="Normal 15 2 2 6 3" xfId="12562"/>
    <cellStyle name="Normal 15 2 2 6 3 2" xfId="24188"/>
    <cellStyle name="Normal 15 2 2 6 3 2 2" xfId="37274"/>
    <cellStyle name="Normal 15 2 2 6 3 3" xfId="37273"/>
    <cellStyle name="Normal 15 2 2 6 4" xfId="16437"/>
    <cellStyle name="Normal 15 2 2 6 4 2" xfId="37275"/>
    <cellStyle name="Normal 15 2 2 6 5" xfId="37270"/>
    <cellStyle name="Normal 15 2 2 7" xfId="5154"/>
    <cellStyle name="Normal 15 2 2 7 2" xfId="9030"/>
    <cellStyle name="Normal 15 2 2 7 2 2" xfId="20661"/>
    <cellStyle name="Normal 15 2 2 7 2 2 2" xfId="37278"/>
    <cellStyle name="Normal 15 2 2 7 2 3" xfId="37277"/>
    <cellStyle name="Normal 15 2 2 7 3" xfId="12910"/>
    <cellStyle name="Normal 15 2 2 7 3 2" xfId="24536"/>
    <cellStyle name="Normal 15 2 2 7 3 2 2" xfId="37280"/>
    <cellStyle name="Normal 15 2 2 7 3 3" xfId="37279"/>
    <cellStyle name="Normal 15 2 2 7 4" xfId="16785"/>
    <cellStyle name="Normal 15 2 2 7 4 2" xfId="37281"/>
    <cellStyle name="Normal 15 2 2 7 5" xfId="37276"/>
    <cellStyle name="Normal 15 2 2 8" xfId="5475"/>
    <cellStyle name="Normal 15 2 2 8 2" xfId="9351"/>
    <cellStyle name="Normal 15 2 2 8 2 2" xfId="20982"/>
    <cellStyle name="Normal 15 2 2 8 2 2 2" xfId="37284"/>
    <cellStyle name="Normal 15 2 2 8 2 3" xfId="37283"/>
    <cellStyle name="Normal 15 2 2 8 3" xfId="13231"/>
    <cellStyle name="Normal 15 2 2 8 3 2" xfId="24857"/>
    <cellStyle name="Normal 15 2 2 8 3 2 2" xfId="37286"/>
    <cellStyle name="Normal 15 2 2 8 3 3" xfId="37285"/>
    <cellStyle name="Normal 15 2 2 8 4" xfId="17106"/>
    <cellStyle name="Normal 15 2 2 8 4 2" xfId="37287"/>
    <cellStyle name="Normal 15 2 2 8 5" xfId="37282"/>
    <cellStyle name="Normal 15 2 2 9" xfId="3654"/>
    <cellStyle name="Normal 15 2 2 9 2" xfId="7531"/>
    <cellStyle name="Normal 15 2 2 9 2 2" xfId="19162"/>
    <cellStyle name="Normal 15 2 2 9 2 2 2" xfId="37290"/>
    <cellStyle name="Normal 15 2 2 9 2 3" xfId="37289"/>
    <cellStyle name="Normal 15 2 2 9 3" xfId="11411"/>
    <cellStyle name="Normal 15 2 2 9 3 2" xfId="23037"/>
    <cellStyle name="Normal 15 2 2 9 3 2 2" xfId="37292"/>
    <cellStyle name="Normal 15 2 2 9 3 3" xfId="37291"/>
    <cellStyle name="Normal 15 2 2 9 4" xfId="15286"/>
    <cellStyle name="Normal 15 2 2 9 4 2" xfId="37293"/>
    <cellStyle name="Normal 15 2 2 9 5" xfId="37288"/>
    <cellStyle name="Normal 15 2 3" xfId="1014"/>
    <cellStyle name="Normal 15 2 3 10" xfId="6658"/>
    <cellStyle name="Normal 15 2 3 10 2" xfId="18289"/>
    <cellStyle name="Normal 15 2 3 10 2 2" xfId="37296"/>
    <cellStyle name="Normal 15 2 3 10 3" xfId="37295"/>
    <cellStyle name="Normal 15 2 3 11" xfId="10538"/>
    <cellStyle name="Normal 15 2 3 11 2" xfId="22164"/>
    <cellStyle name="Normal 15 2 3 11 2 2" xfId="37298"/>
    <cellStyle name="Normal 15 2 3 11 3" xfId="37297"/>
    <cellStyle name="Normal 15 2 3 12" xfId="14413"/>
    <cellStyle name="Normal 15 2 3 12 2" xfId="37299"/>
    <cellStyle name="Normal 15 2 3 13" xfId="37294"/>
    <cellStyle name="Normal 15 2 3 14" xfId="2455"/>
    <cellStyle name="Normal 15 2 3 2" xfId="1620"/>
    <cellStyle name="Normal 15 2 3 2 2" xfId="5722"/>
    <cellStyle name="Normal 15 2 3 2 2 2" xfId="9598"/>
    <cellStyle name="Normal 15 2 3 2 2 2 2" xfId="21229"/>
    <cellStyle name="Normal 15 2 3 2 2 2 2 2" xfId="37303"/>
    <cellStyle name="Normal 15 2 3 2 2 2 3" xfId="37302"/>
    <cellStyle name="Normal 15 2 3 2 2 3" xfId="13478"/>
    <cellStyle name="Normal 15 2 3 2 2 3 2" xfId="25104"/>
    <cellStyle name="Normal 15 2 3 2 2 3 2 2" xfId="37305"/>
    <cellStyle name="Normal 15 2 3 2 2 3 3" xfId="37304"/>
    <cellStyle name="Normal 15 2 3 2 2 4" xfId="17353"/>
    <cellStyle name="Normal 15 2 3 2 2 4 2" xfId="37306"/>
    <cellStyle name="Normal 15 2 3 2 2 5" xfId="37301"/>
    <cellStyle name="Normal 15 2 3 2 3" xfId="4026"/>
    <cellStyle name="Normal 15 2 3 2 3 2" xfId="7903"/>
    <cellStyle name="Normal 15 2 3 2 3 2 2" xfId="19534"/>
    <cellStyle name="Normal 15 2 3 2 3 2 2 2" xfId="37309"/>
    <cellStyle name="Normal 15 2 3 2 3 2 3" xfId="37308"/>
    <cellStyle name="Normal 15 2 3 2 3 3" xfId="11783"/>
    <cellStyle name="Normal 15 2 3 2 3 3 2" xfId="23409"/>
    <cellStyle name="Normal 15 2 3 2 3 3 2 2" xfId="37311"/>
    <cellStyle name="Normal 15 2 3 2 3 3 3" xfId="37310"/>
    <cellStyle name="Normal 15 2 3 2 3 4" xfId="15658"/>
    <cellStyle name="Normal 15 2 3 2 3 4 2" xfId="37312"/>
    <cellStyle name="Normal 15 2 3 2 3 5" xfId="37307"/>
    <cellStyle name="Normal 15 2 3 2 4" xfId="6858"/>
    <cellStyle name="Normal 15 2 3 2 4 2" xfId="18489"/>
    <cellStyle name="Normal 15 2 3 2 4 2 2" xfId="37314"/>
    <cellStyle name="Normal 15 2 3 2 4 3" xfId="37313"/>
    <cellStyle name="Normal 15 2 3 2 5" xfId="10738"/>
    <cellStyle name="Normal 15 2 3 2 5 2" xfId="22364"/>
    <cellStyle name="Normal 15 2 3 2 5 2 2" xfId="37316"/>
    <cellStyle name="Normal 15 2 3 2 5 3" xfId="37315"/>
    <cellStyle name="Normal 15 2 3 2 6" xfId="14613"/>
    <cellStyle name="Normal 15 2 3 2 6 2" xfId="37317"/>
    <cellStyle name="Normal 15 2 3 2 7" xfId="37300"/>
    <cellStyle name="Normal 15 2 3 2 8" xfId="2849"/>
    <cellStyle name="Normal 15 2 3 3" xfId="3375"/>
    <cellStyle name="Normal 15 2 3 3 2" xfId="6116"/>
    <cellStyle name="Normal 15 2 3 3 2 2" xfId="9992"/>
    <cellStyle name="Normal 15 2 3 3 2 2 2" xfId="21623"/>
    <cellStyle name="Normal 15 2 3 3 2 2 2 2" xfId="37321"/>
    <cellStyle name="Normal 15 2 3 3 2 2 3" xfId="37320"/>
    <cellStyle name="Normal 15 2 3 3 2 3" xfId="13872"/>
    <cellStyle name="Normal 15 2 3 3 2 3 2" xfId="25498"/>
    <cellStyle name="Normal 15 2 3 3 2 3 2 2" xfId="37323"/>
    <cellStyle name="Normal 15 2 3 3 2 3 3" xfId="37322"/>
    <cellStyle name="Normal 15 2 3 3 2 4" xfId="17747"/>
    <cellStyle name="Normal 15 2 3 3 2 4 2" xfId="37324"/>
    <cellStyle name="Normal 15 2 3 3 2 5" xfId="37319"/>
    <cellStyle name="Normal 15 2 3 3 3" xfId="4244"/>
    <cellStyle name="Normal 15 2 3 3 3 2" xfId="8121"/>
    <cellStyle name="Normal 15 2 3 3 3 2 2" xfId="19752"/>
    <cellStyle name="Normal 15 2 3 3 3 2 2 2" xfId="37327"/>
    <cellStyle name="Normal 15 2 3 3 3 2 3" xfId="37326"/>
    <cellStyle name="Normal 15 2 3 3 3 3" xfId="12001"/>
    <cellStyle name="Normal 15 2 3 3 3 3 2" xfId="23627"/>
    <cellStyle name="Normal 15 2 3 3 3 3 2 2" xfId="37329"/>
    <cellStyle name="Normal 15 2 3 3 3 3 3" xfId="37328"/>
    <cellStyle name="Normal 15 2 3 3 3 4" xfId="15876"/>
    <cellStyle name="Normal 15 2 3 3 3 4 2" xfId="37330"/>
    <cellStyle name="Normal 15 2 3 3 3 5" xfId="37325"/>
    <cellStyle name="Normal 15 2 3 3 4" xfId="7252"/>
    <cellStyle name="Normal 15 2 3 3 4 2" xfId="18883"/>
    <cellStyle name="Normal 15 2 3 3 4 2 2" xfId="37332"/>
    <cellStyle name="Normal 15 2 3 3 4 3" xfId="37331"/>
    <cellStyle name="Normal 15 2 3 3 5" xfId="11132"/>
    <cellStyle name="Normal 15 2 3 3 5 2" xfId="22758"/>
    <cellStyle name="Normal 15 2 3 3 5 2 2" xfId="37334"/>
    <cellStyle name="Normal 15 2 3 3 5 3" xfId="37333"/>
    <cellStyle name="Normal 15 2 3 3 6" xfId="15007"/>
    <cellStyle name="Normal 15 2 3 3 6 2" xfId="37335"/>
    <cellStyle name="Normal 15 2 3 3 7" xfId="37318"/>
    <cellStyle name="Normal 15 2 3 4" xfId="4458"/>
    <cellStyle name="Normal 15 2 3 4 2" xfId="8335"/>
    <cellStyle name="Normal 15 2 3 4 2 2" xfId="19966"/>
    <cellStyle name="Normal 15 2 3 4 2 2 2" xfId="37338"/>
    <cellStyle name="Normal 15 2 3 4 2 3" xfId="37337"/>
    <cellStyle name="Normal 15 2 3 4 3" xfId="12215"/>
    <cellStyle name="Normal 15 2 3 4 3 2" xfId="23841"/>
    <cellStyle name="Normal 15 2 3 4 3 2 2" xfId="37340"/>
    <cellStyle name="Normal 15 2 3 4 3 3" xfId="37339"/>
    <cellStyle name="Normal 15 2 3 4 4" xfId="16090"/>
    <cellStyle name="Normal 15 2 3 4 4 2" xfId="37341"/>
    <cellStyle name="Normal 15 2 3 4 5" xfId="37336"/>
    <cellStyle name="Normal 15 2 3 5" xfId="4807"/>
    <cellStyle name="Normal 15 2 3 5 2" xfId="8684"/>
    <cellStyle name="Normal 15 2 3 5 2 2" xfId="20315"/>
    <cellStyle name="Normal 15 2 3 5 2 2 2" xfId="37344"/>
    <cellStyle name="Normal 15 2 3 5 2 3" xfId="37343"/>
    <cellStyle name="Normal 15 2 3 5 3" xfId="12564"/>
    <cellStyle name="Normal 15 2 3 5 3 2" xfId="24190"/>
    <cellStyle name="Normal 15 2 3 5 3 2 2" xfId="37346"/>
    <cellStyle name="Normal 15 2 3 5 3 3" xfId="37345"/>
    <cellStyle name="Normal 15 2 3 5 4" xfId="16439"/>
    <cellStyle name="Normal 15 2 3 5 4 2" xfId="37347"/>
    <cellStyle name="Normal 15 2 3 5 5" xfId="37342"/>
    <cellStyle name="Normal 15 2 3 6" xfId="5156"/>
    <cellStyle name="Normal 15 2 3 6 2" xfId="9032"/>
    <cellStyle name="Normal 15 2 3 6 2 2" xfId="20663"/>
    <cellStyle name="Normal 15 2 3 6 2 2 2" xfId="37350"/>
    <cellStyle name="Normal 15 2 3 6 2 3" xfId="37349"/>
    <cellStyle name="Normal 15 2 3 6 3" xfId="12912"/>
    <cellStyle name="Normal 15 2 3 6 3 2" xfId="24538"/>
    <cellStyle name="Normal 15 2 3 6 3 2 2" xfId="37352"/>
    <cellStyle name="Normal 15 2 3 6 3 3" xfId="37351"/>
    <cellStyle name="Normal 15 2 3 6 4" xfId="16787"/>
    <cellStyle name="Normal 15 2 3 6 4 2" xfId="37353"/>
    <cellStyle name="Normal 15 2 3 6 5" xfId="37348"/>
    <cellStyle name="Normal 15 2 3 7" xfId="5522"/>
    <cellStyle name="Normal 15 2 3 7 2" xfId="9398"/>
    <cellStyle name="Normal 15 2 3 7 2 2" xfId="21029"/>
    <cellStyle name="Normal 15 2 3 7 2 2 2" xfId="37356"/>
    <cellStyle name="Normal 15 2 3 7 2 3" xfId="37355"/>
    <cellStyle name="Normal 15 2 3 7 3" xfId="13278"/>
    <cellStyle name="Normal 15 2 3 7 3 2" xfId="24904"/>
    <cellStyle name="Normal 15 2 3 7 3 2 2" xfId="37358"/>
    <cellStyle name="Normal 15 2 3 7 3 3" xfId="37357"/>
    <cellStyle name="Normal 15 2 3 7 4" xfId="17153"/>
    <cellStyle name="Normal 15 2 3 7 4 2" xfId="37359"/>
    <cellStyle name="Normal 15 2 3 7 5" xfId="37354"/>
    <cellStyle name="Normal 15 2 3 8" xfId="3720"/>
    <cellStyle name="Normal 15 2 3 8 2" xfId="7597"/>
    <cellStyle name="Normal 15 2 3 8 2 2" xfId="19228"/>
    <cellStyle name="Normal 15 2 3 8 2 2 2" xfId="37362"/>
    <cellStyle name="Normal 15 2 3 8 2 3" xfId="37361"/>
    <cellStyle name="Normal 15 2 3 8 3" xfId="11477"/>
    <cellStyle name="Normal 15 2 3 8 3 2" xfId="23103"/>
    <cellStyle name="Normal 15 2 3 8 3 2 2" xfId="37364"/>
    <cellStyle name="Normal 15 2 3 8 3 3" xfId="37363"/>
    <cellStyle name="Normal 15 2 3 8 4" xfId="15352"/>
    <cellStyle name="Normal 15 2 3 8 4 2" xfId="37365"/>
    <cellStyle name="Normal 15 2 3 8 5" xfId="37360"/>
    <cellStyle name="Normal 15 2 3 9" xfId="6438"/>
    <cellStyle name="Normal 15 2 3 9 2" xfId="10314"/>
    <cellStyle name="Normal 15 2 3 9 2 2" xfId="21945"/>
    <cellStyle name="Normal 15 2 3 9 2 2 2" xfId="37368"/>
    <cellStyle name="Normal 15 2 3 9 2 3" xfId="37367"/>
    <cellStyle name="Normal 15 2 3 9 3" xfId="14194"/>
    <cellStyle name="Normal 15 2 3 9 3 2" xfId="25820"/>
    <cellStyle name="Normal 15 2 3 9 3 2 2" xfId="37370"/>
    <cellStyle name="Normal 15 2 3 9 3 3" xfId="37369"/>
    <cellStyle name="Normal 15 2 3 9 4" xfId="18069"/>
    <cellStyle name="Normal 15 2 3 9 4 2" xfId="37371"/>
    <cellStyle name="Normal 15 2 3 9 5" xfId="37366"/>
    <cellStyle name="Normal 15 2 4" xfId="1265"/>
    <cellStyle name="Normal 15 2 4 2" xfId="5719"/>
    <cellStyle name="Normal 15 2 4 2 2" xfId="9595"/>
    <cellStyle name="Normal 15 2 4 2 2 2" xfId="21226"/>
    <cellStyle name="Normal 15 2 4 2 2 2 2" xfId="37375"/>
    <cellStyle name="Normal 15 2 4 2 2 3" xfId="37374"/>
    <cellStyle name="Normal 15 2 4 2 3" xfId="13475"/>
    <cellStyle name="Normal 15 2 4 2 3 2" xfId="25101"/>
    <cellStyle name="Normal 15 2 4 2 3 2 2" xfId="37377"/>
    <cellStyle name="Normal 15 2 4 2 3 3" xfId="37376"/>
    <cellStyle name="Normal 15 2 4 2 4" xfId="17350"/>
    <cellStyle name="Normal 15 2 4 2 4 2" xfId="37378"/>
    <cellStyle name="Normal 15 2 4 2 5" xfId="37373"/>
    <cellStyle name="Normal 15 2 4 3" xfId="4023"/>
    <cellStyle name="Normal 15 2 4 3 2" xfId="7900"/>
    <cellStyle name="Normal 15 2 4 3 2 2" xfId="19531"/>
    <cellStyle name="Normal 15 2 4 3 2 2 2" xfId="37381"/>
    <cellStyle name="Normal 15 2 4 3 2 3" xfId="37380"/>
    <cellStyle name="Normal 15 2 4 3 3" xfId="11780"/>
    <cellStyle name="Normal 15 2 4 3 3 2" xfId="23406"/>
    <cellStyle name="Normal 15 2 4 3 3 2 2" xfId="37383"/>
    <cellStyle name="Normal 15 2 4 3 3 3" xfId="37382"/>
    <cellStyle name="Normal 15 2 4 3 4" xfId="15655"/>
    <cellStyle name="Normal 15 2 4 3 4 2" xfId="37384"/>
    <cellStyle name="Normal 15 2 4 3 5" xfId="37379"/>
    <cellStyle name="Normal 15 2 4 4" xfId="6855"/>
    <cellStyle name="Normal 15 2 4 4 2" xfId="18486"/>
    <cellStyle name="Normal 15 2 4 4 2 2" xfId="37386"/>
    <cellStyle name="Normal 15 2 4 4 3" xfId="37385"/>
    <cellStyle name="Normal 15 2 4 5" xfId="10735"/>
    <cellStyle name="Normal 15 2 4 5 2" xfId="22361"/>
    <cellStyle name="Normal 15 2 4 5 2 2" xfId="37388"/>
    <cellStyle name="Normal 15 2 4 5 3" xfId="37387"/>
    <cellStyle name="Normal 15 2 4 6" xfId="14610"/>
    <cellStyle name="Normal 15 2 4 6 2" xfId="37389"/>
    <cellStyle name="Normal 15 2 4 7" xfId="37372"/>
    <cellStyle name="Normal 15 2 4 8" xfId="2846"/>
    <cellStyle name="Normal 15 2 5" xfId="3204"/>
    <cellStyle name="Normal 15 2 5 2" xfId="5945"/>
    <cellStyle name="Normal 15 2 5 2 2" xfId="9821"/>
    <cellStyle name="Normal 15 2 5 2 2 2" xfId="21452"/>
    <cellStyle name="Normal 15 2 5 2 2 2 2" xfId="37393"/>
    <cellStyle name="Normal 15 2 5 2 2 3" xfId="37392"/>
    <cellStyle name="Normal 15 2 5 2 3" xfId="13701"/>
    <cellStyle name="Normal 15 2 5 2 3 2" xfId="25327"/>
    <cellStyle name="Normal 15 2 5 2 3 2 2" xfId="37395"/>
    <cellStyle name="Normal 15 2 5 2 3 3" xfId="37394"/>
    <cellStyle name="Normal 15 2 5 2 4" xfId="17576"/>
    <cellStyle name="Normal 15 2 5 2 4 2" xfId="37396"/>
    <cellStyle name="Normal 15 2 5 2 5" xfId="37391"/>
    <cellStyle name="Normal 15 2 5 3" xfId="4241"/>
    <cellStyle name="Normal 15 2 5 3 2" xfId="8118"/>
    <cellStyle name="Normal 15 2 5 3 2 2" xfId="19749"/>
    <cellStyle name="Normal 15 2 5 3 2 2 2" xfId="37399"/>
    <cellStyle name="Normal 15 2 5 3 2 3" xfId="37398"/>
    <cellStyle name="Normal 15 2 5 3 3" xfId="11998"/>
    <cellStyle name="Normal 15 2 5 3 3 2" xfId="23624"/>
    <cellStyle name="Normal 15 2 5 3 3 2 2" xfId="37401"/>
    <cellStyle name="Normal 15 2 5 3 3 3" xfId="37400"/>
    <cellStyle name="Normal 15 2 5 3 4" xfId="15873"/>
    <cellStyle name="Normal 15 2 5 3 4 2" xfId="37402"/>
    <cellStyle name="Normal 15 2 5 3 5" xfId="37397"/>
    <cellStyle name="Normal 15 2 5 4" xfId="7081"/>
    <cellStyle name="Normal 15 2 5 4 2" xfId="18712"/>
    <cellStyle name="Normal 15 2 5 4 2 2" xfId="37404"/>
    <cellStyle name="Normal 15 2 5 4 3" xfId="37403"/>
    <cellStyle name="Normal 15 2 5 5" xfId="10961"/>
    <cellStyle name="Normal 15 2 5 5 2" xfId="22587"/>
    <cellStyle name="Normal 15 2 5 5 2 2" xfId="37406"/>
    <cellStyle name="Normal 15 2 5 5 3" xfId="37405"/>
    <cellStyle name="Normal 15 2 5 6" xfId="14836"/>
    <cellStyle name="Normal 15 2 5 6 2" xfId="37407"/>
    <cellStyle name="Normal 15 2 5 7" xfId="37390"/>
    <cellStyle name="Normal 15 2 6" xfId="4455"/>
    <cellStyle name="Normal 15 2 6 2" xfId="8332"/>
    <cellStyle name="Normal 15 2 6 2 2" xfId="19963"/>
    <cellStyle name="Normal 15 2 6 2 2 2" xfId="37410"/>
    <cellStyle name="Normal 15 2 6 2 3" xfId="37409"/>
    <cellStyle name="Normal 15 2 6 3" xfId="12212"/>
    <cellStyle name="Normal 15 2 6 3 2" xfId="23838"/>
    <cellStyle name="Normal 15 2 6 3 2 2" xfId="37412"/>
    <cellStyle name="Normal 15 2 6 3 3" xfId="37411"/>
    <cellStyle name="Normal 15 2 6 4" xfId="16087"/>
    <cellStyle name="Normal 15 2 6 4 2" xfId="37413"/>
    <cellStyle name="Normal 15 2 6 5" xfId="37408"/>
    <cellStyle name="Normal 15 2 7" xfId="4804"/>
    <cellStyle name="Normal 15 2 7 2" xfId="8681"/>
    <cellStyle name="Normal 15 2 7 2 2" xfId="20312"/>
    <cellStyle name="Normal 15 2 7 2 2 2" xfId="37416"/>
    <cellStyle name="Normal 15 2 7 2 3" xfId="37415"/>
    <cellStyle name="Normal 15 2 7 3" xfId="12561"/>
    <cellStyle name="Normal 15 2 7 3 2" xfId="24187"/>
    <cellStyle name="Normal 15 2 7 3 2 2" xfId="37418"/>
    <cellStyle name="Normal 15 2 7 3 3" xfId="37417"/>
    <cellStyle name="Normal 15 2 7 4" xfId="16436"/>
    <cellStyle name="Normal 15 2 7 4 2" xfId="37419"/>
    <cellStyle name="Normal 15 2 7 5" xfId="37414"/>
    <cellStyle name="Normal 15 2 8" xfId="5153"/>
    <cellStyle name="Normal 15 2 8 2" xfId="9029"/>
    <cellStyle name="Normal 15 2 8 2 2" xfId="20660"/>
    <cellStyle name="Normal 15 2 8 2 2 2" xfId="37422"/>
    <cellStyle name="Normal 15 2 8 2 3" xfId="37421"/>
    <cellStyle name="Normal 15 2 8 3" xfId="12909"/>
    <cellStyle name="Normal 15 2 8 3 2" xfId="24535"/>
    <cellStyle name="Normal 15 2 8 3 2 2" xfId="37424"/>
    <cellStyle name="Normal 15 2 8 3 3" xfId="37423"/>
    <cellStyle name="Normal 15 2 8 4" xfId="16784"/>
    <cellStyle name="Normal 15 2 8 4 2" xfId="37425"/>
    <cellStyle name="Normal 15 2 8 5" xfId="37420"/>
    <cellStyle name="Normal 15 2 9" xfId="5374"/>
    <cellStyle name="Normal 15 2 9 2" xfId="9250"/>
    <cellStyle name="Normal 15 2 9 2 2" xfId="20881"/>
    <cellStyle name="Normal 15 2 9 2 2 2" xfId="37428"/>
    <cellStyle name="Normal 15 2 9 2 3" xfId="37427"/>
    <cellStyle name="Normal 15 2 9 3" xfId="13130"/>
    <cellStyle name="Normal 15 2 9 3 2" xfId="24756"/>
    <cellStyle name="Normal 15 2 9 3 2 2" xfId="37430"/>
    <cellStyle name="Normal 15 2 9 3 3" xfId="37429"/>
    <cellStyle name="Normal 15 2 9 4" xfId="17005"/>
    <cellStyle name="Normal 15 2 9 4 2" xfId="37431"/>
    <cellStyle name="Normal 15 2 9 5" xfId="37426"/>
    <cellStyle name="Normal 15 20" xfId="2156"/>
    <cellStyle name="Normal 15 3" xfId="10"/>
    <cellStyle name="Normal 15 3 10" xfId="868"/>
    <cellStyle name="Normal 15 3 10 2" xfId="1725"/>
    <cellStyle name="Normal 15 3 10 2 2" xfId="21861"/>
    <cellStyle name="Normal 15 3 10 2 2 2" xfId="37435"/>
    <cellStyle name="Normal 15 3 10 2 3" xfId="37434"/>
    <cellStyle name="Normal 15 3 10 2 4" xfId="10230"/>
    <cellStyle name="Normal 15 3 10 3" xfId="14110"/>
    <cellStyle name="Normal 15 3 10 3 2" xfId="25736"/>
    <cellStyle name="Normal 15 3 10 3 2 2" xfId="37437"/>
    <cellStyle name="Normal 15 3 10 3 3" xfId="37436"/>
    <cellStyle name="Normal 15 3 10 4" xfId="17985"/>
    <cellStyle name="Normal 15 3 10 4 2" xfId="37438"/>
    <cellStyle name="Normal 15 3 10 5" xfId="37433"/>
    <cellStyle name="Normal 15 3 10 6" xfId="6354"/>
    <cellStyle name="Normal 15 3 11" xfId="1374"/>
    <cellStyle name="Normal 15 3 11 2" xfId="18205"/>
    <cellStyle name="Normal 15 3 11 2 2" xfId="37440"/>
    <cellStyle name="Normal 15 3 11 3" xfId="37439"/>
    <cellStyle name="Normal 15 3 11 4" xfId="6574"/>
    <cellStyle name="Normal 15 3 12" xfId="1119"/>
    <cellStyle name="Normal 15 3 12 2" xfId="22080"/>
    <cellStyle name="Normal 15 3 12 2 2" xfId="37442"/>
    <cellStyle name="Normal 15 3 12 3" xfId="37441"/>
    <cellStyle name="Normal 15 3 12 4" xfId="10454"/>
    <cellStyle name="Normal 15 3 13" xfId="14329"/>
    <cellStyle name="Normal 15 3 13 2" xfId="37443"/>
    <cellStyle name="Normal 15 3 14" xfId="37432"/>
    <cellStyle name="Normal 15 3 15" xfId="2304"/>
    <cellStyle name="Normal 15 3 16" xfId="49107"/>
    <cellStyle name="Normal 15 3 17" xfId="49118"/>
    <cellStyle name="Normal 15 3 18" xfId="2117"/>
    <cellStyle name="Normal 15 3 19" xfId="49144"/>
    <cellStyle name="Normal 15 3 2" xfId="11"/>
    <cellStyle name="Normal 15 3 2 10" xfId="1120"/>
    <cellStyle name="Normal 15 3 2 10 2" xfId="18291"/>
    <cellStyle name="Normal 15 3 2 10 2 2" xfId="37446"/>
    <cellStyle name="Normal 15 3 2 10 3" xfId="37445"/>
    <cellStyle name="Normal 15 3 2 10 4" xfId="6660"/>
    <cellStyle name="Normal 15 3 2 11" xfId="10540"/>
    <cellStyle name="Normal 15 3 2 11 2" xfId="22166"/>
    <cellStyle name="Normal 15 3 2 11 2 2" xfId="37448"/>
    <cellStyle name="Normal 15 3 2 11 3" xfId="37447"/>
    <cellStyle name="Normal 15 3 2 12" xfId="14415"/>
    <cellStyle name="Normal 15 3 2 12 2" xfId="37449"/>
    <cellStyle name="Normal 15 3 2 13" xfId="37444"/>
    <cellStyle name="Normal 15 3 2 14" xfId="2457"/>
    <cellStyle name="Normal 15 3 2 15" xfId="2133"/>
    <cellStyle name="Normal 15 3 2 16" xfId="49145"/>
    <cellStyle name="Normal 15 3 2 17" xfId="2027"/>
    <cellStyle name="Normal 15 3 2 2" xfId="35"/>
    <cellStyle name="Normal 15 3 2 2 10" xfId="2050"/>
    <cellStyle name="Normal 15 3 2 2 2" xfId="106"/>
    <cellStyle name="Normal 15 3 2 2 2 2" xfId="276"/>
    <cellStyle name="Normal 15 3 2 2 2 2 2" xfId="1562"/>
    <cellStyle name="Normal 15 3 2 2 2 2 2 2" xfId="37453"/>
    <cellStyle name="Normal 15 3 2 2 2 2 2 3" xfId="21231"/>
    <cellStyle name="Normal 15 3 2 2 2 2 3" xfId="37452"/>
    <cellStyle name="Normal 15 3 2 2 2 2 4" xfId="9600"/>
    <cellStyle name="Normal 15 3 2 2 2 3" xfId="419"/>
    <cellStyle name="Normal 15 3 2 2 2 3 2" xfId="1813"/>
    <cellStyle name="Normal 15 3 2 2 2 3 2 2" xfId="37455"/>
    <cellStyle name="Normal 15 3 2 2 2 3 2 3" xfId="25106"/>
    <cellStyle name="Normal 15 3 2 2 2 3 3" xfId="37454"/>
    <cellStyle name="Normal 15 3 2 2 2 3 4" xfId="13480"/>
    <cellStyle name="Normal 15 3 2 2 2 4" xfId="562"/>
    <cellStyle name="Normal 15 3 2 2 2 4 2" xfId="1446"/>
    <cellStyle name="Normal 15 3 2 2 2 4 2 2" xfId="37456"/>
    <cellStyle name="Normal 15 3 2 2 2 4 3" xfId="17355"/>
    <cellStyle name="Normal 15 3 2 2 2 5" xfId="705"/>
    <cellStyle name="Normal 15 3 2 2 2 5 2" xfId="37451"/>
    <cellStyle name="Normal 15 3 2 2 2 6" xfId="956"/>
    <cellStyle name="Normal 15 3 2 2 2 6 2" xfId="5724"/>
    <cellStyle name="Normal 15 3 2 2 2 7" xfId="1207"/>
    <cellStyle name="Normal 15 3 2 2 2 7 2" xfId="49214"/>
    <cellStyle name="Normal 15 3 2 2 2 8" xfId="2096"/>
    <cellStyle name="Normal 15 3 2 2 3" xfId="212"/>
    <cellStyle name="Normal 15 3 2 2 3 2" xfId="1494"/>
    <cellStyle name="Normal 15 3 2 2 3 2 2" xfId="19536"/>
    <cellStyle name="Normal 15 3 2 2 3 2 2 2" xfId="37459"/>
    <cellStyle name="Normal 15 3 2 2 3 2 3" xfId="37458"/>
    <cellStyle name="Normal 15 3 2 2 3 2 4" xfId="7905"/>
    <cellStyle name="Normal 15 3 2 2 3 3" xfId="11785"/>
    <cellStyle name="Normal 15 3 2 2 3 3 2" xfId="23411"/>
    <cellStyle name="Normal 15 3 2 2 3 3 2 2" xfId="37461"/>
    <cellStyle name="Normal 15 3 2 2 3 3 3" xfId="37460"/>
    <cellStyle name="Normal 15 3 2 2 3 4" xfId="15660"/>
    <cellStyle name="Normal 15 3 2 2 3 4 2" xfId="37462"/>
    <cellStyle name="Normal 15 3 2 2 3 5" xfId="37457"/>
    <cellStyle name="Normal 15 3 2 2 3 6" xfId="4028"/>
    <cellStyle name="Normal 15 3 2 2 4" xfId="355"/>
    <cellStyle name="Normal 15 3 2 2 4 2" xfId="1749"/>
    <cellStyle name="Normal 15 3 2 2 4 2 2" xfId="37464"/>
    <cellStyle name="Normal 15 3 2 2 4 2 3" xfId="18491"/>
    <cellStyle name="Normal 15 3 2 2 4 3" xfId="37463"/>
    <cellStyle name="Normal 15 3 2 2 4 4" xfId="6860"/>
    <cellStyle name="Normal 15 3 2 2 5" xfId="498"/>
    <cellStyle name="Normal 15 3 2 2 5 2" xfId="1398"/>
    <cellStyle name="Normal 15 3 2 2 5 2 2" xfId="37466"/>
    <cellStyle name="Normal 15 3 2 2 5 2 3" xfId="22366"/>
    <cellStyle name="Normal 15 3 2 2 5 3" xfId="37465"/>
    <cellStyle name="Normal 15 3 2 2 5 4" xfId="10740"/>
    <cellStyle name="Normal 15 3 2 2 6" xfId="641"/>
    <cellStyle name="Normal 15 3 2 2 6 2" xfId="37467"/>
    <cellStyle name="Normal 15 3 2 2 6 3" xfId="14615"/>
    <cellStyle name="Normal 15 3 2 2 7" xfId="892"/>
    <cellStyle name="Normal 15 3 2 2 7 2" xfId="37450"/>
    <cellStyle name="Normal 15 3 2 2 8" xfId="1143"/>
    <cellStyle name="Normal 15 3 2 2 8 2" xfId="2851"/>
    <cellStyle name="Normal 15 3 2 2 9" xfId="49168"/>
    <cellStyle name="Normal 15 3 2 3" xfId="105"/>
    <cellStyle name="Normal 15 3 2 3 10" xfId="2074"/>
    <cellStyle name="Normal 15 3 2 3 2" xfId="275"/>
    <cellStyle name="Normal 15 3 2 3 2 2" xfId="1561"/>
    <cellStyle name="Normal 15 3 2 3 2 2 2" xfId="21625"/>
    <cellStyle name="Normal 15 3 2 3 2 2 2 2" xfId="37471"/>
    <cellStyle name="Normal 15 3 2 3 2 2 3" xfId="37470"/>
    <cellStyle name="Normal 15 3 2 3 2 2 4" xfId="9994"/>
    <cellStyle name="Normal 15 3 2 3 2 3" xfId="13874"/>
    <cellStyle name="Normal 15 3 2 3 2 3 2" xfId="25500"/>
    <cellStyle name="Normal 15 3 2 3 2 3 2 2" xfId="37473"/>
    <cellStyle name="Normal 15 3 2 3 2 3 3" xfId="37472"/>
    <cellStyle name="Normal 15 3 2 3 2 4" xfId="17749"/>
    <cellStyle name="Normal 15 3 2 3 2 4 2" xfId="37474"/>
    <cellStyle name="Normal 15 3 2 3 2 5" xfId="37469"/>
    <cellStyle name="Normal 15 3 2 3 2 6" xfId="6118"/>
    <cellStyle name="Normal 15 3 2 3 3" xfId="418"/>
    <cellStyle name="Normal 15 3 2 3 3 2" xfId="1812"/>
    <cellStyle name="Normal 15 3 2 3 3 2 2" xfId="19754"/>
    <cellStyle name="Normal 15 3 2 3 3 2 2 2" xfId="37477"/>
    <cellStyle name="Normal 15 3 2 3 3 2 3" xfId="37476"/>
    <cellStyle name="Normal 15 3 2 3 3 2 4" xfId="8123"/>
    <cellStyle name="Normal 15 3 2 3 3 3" xfId="12003"/>
    <cellStyle name="Normal 15 3 2 3 3 3 2" xfId="23629"/>
    <cellStyle name="Normal 15 3 2 3 3 3 2 2" xfId="37479"/>
    <cellStyle name="Normal 15 3 2 3 3 3 3" xfId="37478"/>
    <cellStyle name="Normal 15 3 2 3 3 4" xfId="15878"/>
    <cellStyle name="Normal 15 3 2 3 3 4 2" xfId="37480"/>
    <cellStyle name="Normal 15 3 2 3 3 5" xfId="37475"/>
    <cellStyle name="Normal 15 3 2 3 3 6" xfId="4246"/>
    <cellStyle name="Normal 15 3 2 3 4" xfId="561"/>
    <cellStyle name="Normal 15 3 2 3 4 2" xfId="1424"/>
    <cellStyle name="Normal 15 3 2 3 4 2 2" xfId="37482"/>
    <cellStyle name="Normal 15 3 2 3 4 2 3" xfId="18885"/>
    <cellStyle name="Normal 15 3 2 3 4 3" xfId="37481"/>
    <cellStyle name="Normal 15 3 2 3 4 4" xfId="7254"/>
    <cellStyle name="Normal 15 3 2 3 5" xfId="704"/>
    <cellStyle name="Normal 15 3 2 3 5 2" xfId="22760"/>
    <cellStyle name="Normal 15 3 2 3 5 2 2" xfId="37484"/>
    <cellStyle name="Normal 15 3 2 3 5 3" xfId="37483"/>
    <cellStyle name="Normal 15 3 2 3 5 4" xfId="11134"/>
    <cellStyle name="Normal 15 3 2 3 6" xfId="955"/>
    <cellStyle name="Normal 15 3 2 3 6 2" xfId="37485"/>
    <cellStyle name="Normal 15 3 2 3 6 3" xfId="15009"/>
    <cellStyle name="Normal 15 3 2 3 7" xfId="1206"/>
    <cellStyle name="Normal 15 3 2 3 7 2" xfId="37468"/>
    <cellStyle name="Normal 15 3 2 3 8" xfId="3377"/>
    <cellStyle name="Normal 15 3 2 3 9" xfId="49192"/>
    <cellStyle name="Normal 15 3 2 4" xfId="162"/>
    <cellStyle name="Normal 15 3 2 4 2" xfId="305"/>
    <cellStyle name="Normal 15 3 2 4 2 2" xfId="1842"/>
    <cellStyle name="Normal 15 3 2 4 2 2 2" xfId="37488"/>
    <cellStyle name="Normal 15 3 2 4 2 2 3" xfId="19968"/>
    <cellStyle name="Normal 15 3 2 4 2 3" xfId="37487"/>
    <cellStyle name="Normal 15 3 2 4 2 4" xfId="8337"/>
    <cellStyle name="Normal 15 3 2 4 3" xfId="448"/>
    <cellStyle name="Normal 15 3 2 4 3 2" xfId="1591"/>
    <cellStyle name="Normal 15 3 2 4 3 2 2" xfId="37490"/>
    <cellStyle name="Normal 15 3 2 4 3 2 3" xfId="23843"/>
    <cellStyle name="Normal 15 3 2 4 3 3" xfId="37489"/>
    <cellStyle name="Normal 15 3 2 4 3 4" xfId="12217"/>
    <cellStyle name="Normal 15 3 2 4 4" xfId="591"/>
    <cellStyle name="Normal 15 3 2 4 4 2" xfId="37491"/>
    <cellStyle name="Normal 15 3 2 4 4 3" xfId="16092"/>
    <cellStyle name="Normal 15 3 2 4 5" xfId="734"/>
    <cellStyle name="Normal 15 3 2 4 5 2" xfId="37486"/>
    <cellStyle name="Normal 15 3 2 4 6" xfId="985"/>
    <cellStyle name="Normal 15 3 2 4 7" xfId="1236"/>
    <cellStyle name="Normal 15 3 2 4 8" xfId="4460"/>
    <cellStyle name="Normal 15 3 2 5" xfId="189"/>
    <cellStyle name="Normal 15 3 2 5 2" xfId="1471"/>
    <cellStyle name="Normal 15 3 2 5 2 2" xfId="20317"/>
    <cellStyle name="Normal 15 3 2 5 2 2 2" xfId="37494"/>
    <cellStyle name="Normal 15 3 2 5 2 3" xfId="37493"/>
    <cellStyle name="Normal 15 3 2 5 2 4" xfId="8686"/>
    <cellStyle name="Normal 15 3 2 5 3" xfId="12566"/>
    <cellStyle name="Normal 15 3 2 5 3 2" xfId="24192"/>
    <cellStyle name="Normal 15 3 2 5 3 2 2" xfId="37496"/>
    <cellStyle name="Normal 15 3 2 5 3 3" xfId="37495"/>
    <cellStyle name="Normal 15 3 2 5 4" xfId="16441"/>
    <cellStyle name="Normal 15 3 2 5 4 2" xfId="37497"/>
    <cellStyle name="Normal 15 3 2 5 5" xfId="37492"/>
    <cellStyle name="Normal 15 3 2 5 6" xfId="4809"/>
    <cellStyle name="Normal 15 3 2 6" xfId="332"/>
    <cellStyle name="Normal 15 3 2 6 2" xfId="1726"/>
    <cellStyle name="Normal 15 3 2 6 2 2" xfId="20665"/>
    <cellStyle name="Normal 15 3 2 6 2 2 2" xfId="37500"/>
    <cellStyle name="Normal 15 3 2 6 2 3" xfId="37499"/>
    <cellStyle name="Normal 15 3 2 6 2 4" xfId="9034"/>
    <cellStyle name="Normal 15 3 2 6 3" xfId="12914"/>
    <cellStyle name="Normal 15 3 2 6 3 2" xfId="24540"/>
    <cellStyle name="Normal 15 3 2 6 3 2 2" xfId="37502"/>
    <cellStyle name="Normal 15 3 2 6 3 3" xfId="37501"/>
    <cellStyle name="Normal 15 3 2 6 4" xfId="16789"/>
    <cellStyle name="Normal 15 3 2 6 4 2" xfId="37503"/>
    <cellStyle name="Normal 15 3 2 6 5" xfId="37498"/>
    <cellStyle name="Normal 15 3 2 6 6" xfId="5158"/>
    <cellStyle name="Normal 15 3 2 7" xfId="475"/>
    <cellStyle name="Normal 15 3 2 7 2" xfId="1375"/>
    <cellStyle name="Normal 15 3 2 7 2 2" xfId="21031"/>
    <cellStyle name="Normal 15 3 2 7 2 2 2" xfId="37506"/>
    <cellStyle name="Normal 15 3 2 7 2 3" xfId="37505"/>
    <cellStyle name="Normal 15 3 2 7 2 4" xfId="9400"/>
    <cellStyle name="Normal 15 3 2 7 3" xfId="13280"/>
    <cellStyle name="Normal 15 3 2 7 3 2" xfId="24906"/>
    <cellStyle name="Normal 15 3 2 7 3 2 2" xfId="37508"/>
    <cellStyle name="Normal 15 3 2 7 3 3" xfId="37507"/>
    <cellStyle name="Normal 15 3 2 7 4" xfId="17155"/>
    <cellStyle name="Normal 15 3 2 7 4 2" xfId="37509"/>
    <cellStyle name="Normal 15 3 2 7 5" xfId="37504"/>
    <cellStyle name="Normal 15 3 2 7 6" xfId="5524"/>
    <cellStyle name="Normal 15 3 2 8" xfId="618"/>
    <cellStyle name="Normal 15 3 2 8 2" xfId="7661"/>
    <cellStyle name="Normal 15 3 2 8 2 2" xfId="19292"/>
    <cellStyle name="Normal 15 3 2 8 2 2 2" xfId="37512"/>
    <cellStyle name="Normal 15 3 2 8 2 3" xfId="37511"/>
    <cellStyle name="Normal 15 3 2 8 3" xfId="11541"/>
    <cellStyle name="Normal 15 3 2 8 3 2" xfId="23167"/>
    <cellStyle name="Normal 15 3 2 8 3 2 2" xfId="37514"/>
    <cellStyle name="Normal 15 3 2 8 3 3" xfId="37513"/>
    <cellStyle name="Normal 15 3 2 8 4" xfId="15416"/>
    <cellStyle name="Normal 15 3 2 8 4 2" xfId="37515"/>
    <cellStyle name="Normal 15 3 2 8 5" xfId="37510"/>
    <cellStyle name="Normal 15 3 2 8 6" xfId="3784"/>
    <cellStyle name="Normal 15 3 2 9" xfId="869"/>
    <cellStyle name="Normal 15 3 2 9 2" xfId="10316"/>
    <cellStyle name="Normal 15 3 2 9 2 2" xfId="21947"/>
    <cellStyle name="Normal 15 3 2 9 2 2 2" xfId="37518"/>
    <cellStyle name="Normal 15 3 2 9 2 3" xfId="37517"/>
    <cellStyle name="Normal 15 3 2 9 3" xfId="14196"/>
    <cellStyle name="Normal 15 3 2 9 3 2" xfId="25822"/>
    <cellStyle name="Normal 15 3 2 9 3 2 2" xfId="37520"/>
    <cellStyle name="Normal 15 3 2 9 3 3" xfId="37519"/>
    <cellStyle name="Normal 15 3 2 9 4" xfId="18071"/>
    <cellStyle name="Normal 15 3 2 9 4 2" xfId="37521"/>
    <cellStyle name="Normal 15 3 2 9 5" xfId="37516"/>
    <cellStyle name="Normal 15 3 2 9 6" xfId="6440"/>
    <cellStyle name="Normal 15 3 20" xfId="2026"/>
    <cellStyle name="Normal 15 3 3" xfId="34"/>
    <cellStyle name="Normal 15 3 3 10" xfId="2049"/>
    <cellStyle name="Normal 15 3 3 2" xfId="107"/>
    <cellStyle name="Normal 15 3 3 2 2" xfId="277"/>
    <cellStyle name="Normal 15 3 3 2 2 2" xfId="1563"/>
    <cellStyle name="Normal 15 3 3 2 2 2 2" xfId="37525"/>
    <cellStyle name="Normal 15 3 3 2 2 2 3" xfId="21230"/>
    <cellStyle name="Normal 15 3 3 2 2 3" xfId="37524"/>
    <cellStyle name="Normal 15 3 3 2 2 4" xfId="9599"/>
    <cellStyle name="Normal 15 3 3 2 3" xfId="420"/>
    <cellStyle name="Normal 15 3 3 2 3 2" xfId="1814"/>
    <cellStyle name="Normal 15 3 3 2 3 2 2" xfId="37527"/>
    <cellStyle name="Normal 15 3 3 2 3 2 3" xfId="25105"/>
    <cellStyle name="Normal 15 3 3 2 3 3" xfId="37526"/>
    <cellStyle name="Normal 15 3 3 2 3 4" xfId="13479"/>
    <cellStyle name="Normal 15 3 3 2 4" xfId="563"/>
    <cellStyle name="Normal 15 3 3 2 4 2" xfId="1445"/>
    <cellStyle name="Normal 15 3 3 2 4 2 2" xfId="37528"/>
    <cellStyle name="Normal 15 3 3 2 4 3" xfId="17354"/>
    <cellStyle name="Normal 15 3 3 2 5" xfId="706"/>
    <cellStyle name="Normal 15 3 3 2 5 2" xfId="37523"/>
    <cellStyle name="Normal 15 3 3 2 6" xfId="957"/>
    <cellStyle name="Normal 15 3 3 2 6 2" xfId="5723"/>
    <cellStyle name="Normal 15 3 3 2 7" xfId="1208"/>
    <cellStyle name="Normal 15 3 3 2 7 2" xfId="49213"/>
    <cellStyle name="Normal 15 3 3 2 8" xfId="2095"/>
    <cellStyle name="Normal 15 3 3 3" xfId="211"/>
    <cellStyle name="Normal 15 3 3 3 2" xfId="1493"/>
    <cellStyle name="Normal 15 3 3 3 2 2" xfId="19535"/>
    <cellStyle name="Normal 15 3 3 3 2 2 2" xfId="37531"/>
    <cellStyle name="Normal 15 3 3 3 2 3" xfId="37530"/>
    <cellStyle name="Normal 15 3 3 3 2 4" xfId="7904"/>
    <cellStyle name="Normal 15 3 3 3 3" xfId="11784"/>
    <cellStyle name="Normal 15 3 3 3 3 2" xfId="23410"/>
    <cellStyle name="Normal 15 3 3 3 3 2 2" xfId="37533"/>
    <cellStyle name="Normal 15 3 3 3 3 3" xfId="37532"/>
    <cellStyle name="Normal 15 3 3 3 4" xfId="15659"/>
    <cellStyle name="Normal 15 3 3 3 4 2" xfId="37534"/>
    <cellStyle name="Normal 15 3 3 3 5" xfId="37529"/>
    <cellStyle name="Normal 15 3 3 3 6" xfId="4027"/>
    <cellStyle name="Normal 15 3 3 4" xfId="354"/>
    <cellStyle name="Normal 15 3 3 4 2" xfId="1748"/>
    <cellStyle name="Normal 15 3 3 4 2 2" xfId="37536"/>
    <cellStyle name="Normal 15 3 3 4 2 3" xfId="18490"/>
    <cellStyle name="Normal 15 3 3 4 3" xfId="37535"/>
    <cellStyle name="Normal 15 3 3 4 4" xfId="6859"/>
    <cellStyle name="Normal 15 3 3 5" xfId="497"/>
    <cellStyle name="Normal 15 3 3 5 2" xfId="1397"/>
    <cellStyle name="Normal 15 3 3 5 2 2" xfId="37538"/>
    <cellStyle name="Normal 15 3 3 5 2 3" xfId="22365"/>
    <cellStyle name="Normal 15 3 3 5 3" xfId="37537"/>
    <cellStyle name="Normal 15 3 3 5 4" xfId="10739"/>
    <cellStyle name="Normal 15 3 3 6" xfId="640"/>
    <cellStyle name="Normal 15 3 3 6 2" xfId="37539"/>
    <cellStyle name="Normal 15 3 3 6 3" xfId="14614"/>
    <cellStyle name="Normal 15 3 3 7" xfId="891"/>
    <cellStyle name="Normal 15 3 3 7 2" xfId="37522"/>
    <cellStyle name="Normal 15 3 3 8" xfId="1142"/>
    <cellStyle name="Normal 15 3 3 8 2" xfId="2850"/>
    <cellStyle name="Normal 15 3 3 9" xfId="49167"/>
    <cellStyle name="Normal 15 3 4" xfId="66"/>
    <cellStyle name="Normal 15 3 4 10" xfId="2073"/>
    <cellStyle name="Normal 15 3 4 2" xfId="240"/>
    <cellStyle name="Normal 15 3 4 2 2" xfId="1524"/>
    <cellStyle name="Normal 15 3 4 2 2 2" xfId="21522"/>
    <cellStyle name="Normal 15 3 4 2 2 2 2" xfId="37543"/>
    <cellStyle name="Normal 15 3 4 2 2 3" xfId="37542"/>
    <cellStyle name="Normal 15 3 4 2 2 4" xfId="9891"/>
    <cellStyle name="Normal 15 3 4 2 3" xfId="13771"/>
    <cellStyle name="Normal 15 3 4 2 3 2" xfId="25397"/>
    <cellStyle name="Normal 15 3 4 2 3 2 2" xfId="37545"/>
    <cellStyle name="Normal 15 3 4 2 3 3" xfId="37544"/>
    <cellStyle name="Normal 15 3 4 2 4" xfId="17646"/>
    <cellStyle name="Normal 15 3 4 2 4 2" xfId="37546"/>
    <cellStyle name="Normal 15 3 4 2 5" xfId="37541"/>
    <cellStyle name="Normal 15 3 4 2 6" xfId="6015"/>
    <cellStyle name="Normal 15 3 4 3" xfId="383"/>
    <cellStyle name="Normal 15 3 4 3 2" xfId="1777"/>
    <cellStyle name="Normal 15 3 4 3 2 2" xfId="19753"/>
    <cellStyle name="Normal 15 3 4 3 2 2 2" xfId="37549"/>
    <cellStyle name="Normal 15 3 4 3 2 3" xfId="37548"/>
    <cellStyle name="Normal 15 3 4 3 2 4" xfId="8122"/>
    <cellStyle name="Normal 15 3 4 3 3" xfId="12002"/>
    <cellStyle name="Normal 15 3 4 3 3 2" xfId="23628"/>
    <cellStyle name="Normal 15 3 4 3 3 2 2" xfId="37551"/>
    <cellStyle name="Normal 15 3 4 3 3 3" xfId="37550"/>
    <cellStyle name="Normal 15 3 4 3 4" xfId="15877"/>
    <cellStyle name="Normal 15 3 4 3 4 2" xfId="37552"/>
    <cellStyle name="Normal 15 3 4 3 5" xfId="37547"/>
    <cellStyle name="Normal 15 3 4 3 6" xfId="4245"/>
    <cellStyle name="Normal 15 3 4 4" xfId="526"/>
    <cellStyle name="Normal 15 3 4 4 2" xfId="1423"/>
    <cellStyle name="Normal 15 3 4 4 2 2" xfId="37554"/>
    <cellStyle name="Normal 15 3 4 4 2 3" xfId="18782"/>
    <cellStyle name="Normal 15 3 4 4 3" xfId="37553"/>
    <cellStyle name="Normal 15 3 4 4 4" xfId="7151"/>
    <cellStyle name="Normal 15 3 4 5" xfId="669"/>
    <cellStyle name="Normal 15 3 4 5 2" xfId="22657"/>
    <cellStyle name="Normal 15 3 4 5 2 2" xfId="37556"/>
    <cellStyle name="Normal 15 3 4 5 3" xfId="37555"/>
    <cellStyle name="Normal 15 3 4 5 4" xfId="11031"/>
    <cellStyle name="Normal 15 3 4 6" xfId="920"/>
    <cellStyle name="Normal 15 3 4 6 2" xfId="37557"/>
    <cellStyle name="Normal 15 3 4 6 3" xfId="14906"/>
    <cellStyle name="Normal 15 3 4 7" xfId="1171"/>
    <cellStyle name="Normal 15 3 4 7 2" xfId="37540"/>
    <cellStyle name="Normal 15 3 4 8" xfId="3274"/>
    <cellStyle name="Normal 15 3 4 9" xfId="49191"/>
    <cellStyle name="Normal 15 3 5" xfId="161"/>
    <cellStyle name="Normal 15 3 5 2" xfId="304"/>
    <cellStyle name="Normal 15 3 5 2 2" xfId="1841"/>
    <cellStyle name="Normal 15 3 5 2 2 2" xfId="37560"/>
    <cellStyle name="Normal 15 3 5 2 2 3" xfId="19967"/>
    <cellStyle name="Normal 15 3 5 2 3" xfId="37559"/>
    <cellStyle name="Normal 15 3 5 2 4" xfId="8336"/>
    <cellStyle name="Normal 15 3 5 3" xfId="447"/>
    <cellStyle name="Normal 15 3 5 3 2" xfId="1590"/>
    <cellStyle name="Normal 15 3 5 3 2 2" xfId="37562"/>
    <cellStyle name="Normal 15 3 5 3 2 3" xfId="23842"/>
    <cellStyle name="Normal 15 3 5 3 3" xfId="37561"/>
    <cellStyle name="Normal 15 3 5 3 4" xfId="12216"/>
    <cellStyle name="Normal 15 3 5 4" xfId="590"/>
    <cellStyle name="Normal 15 3 5 4 2" xfId="37563"/>
    <cellStyle name="Normal 15 3 5 4 3" xfId="16091"/>
    <cellStyle name="Normal 15 3 5 5" xfId="733"/>
    <cellStyle name="Normal 15 3 5 5 2" xfId="37558"/>
    <cellStyle name="Normal 15 3 5 6" xfId="984"/>
    <cellStyle name="Normal 15 3 5 7" xfId="1235"/>
    <cellStyle name="Normal 15 3 5 8" xfId="4459"/>
    <cellStyle name="Normal 15 3 6" xfId="188"/>
    <cellStyle name="Normal 15 3 6 2" xfId="767"/>
    <cellStyle name="Normal 15 3 6 2 2" xfId="1875"/>
    <cellStyle name="Normal 15 3 6 2 2 2" xfId="37566"/>
    <cellStyle name="Normal 15 3 6 2 2 3" xfId="20316"/>
    <cellStyle name="Normal 15 3 6 2 3" xfId="37565"/>
    <cellStyle name="Normal 15 3 6 2 4" xfId="8685"/>
    <cellStyle name="Normal 15 3 6 3" xfId="1018"/>
    <cellStyle name="Normal 15 3 6 3 2" xfId="1624"/>
    <cellStyle name="Normal 15 3 6 3 2 2" xfId="37568"/>
    <cellStyle name="Normal 15 3 6 3 2 3" xfId="24191"/>
    <cellStyle name="Normal 15 3 6 3 3" xfId="37567"/>
    <cellStyle name="Normal 15 3 6 3 4" xfId="12565"/>
    <cellStyle name="Normal 15 3 6 4" xfId="1269"/>
    <cellStyle name="Normal 15 3 6 4 2" xfId="37569"/>
    <cellStyle name="Normal 15 3 6 4 3" xfId="16440"/>
    <cellStyle name="Normal 15 3 6 5" xfId="37564"/>
    <cellStyle name="Normal 15 3 6 6" xfId="4808"/>
    <cellStyle name="Normal 15 3 7" xfId="331"/>
    <cellStyle name="Normal 15 3 7 2" xfId="803"/>
    <cellStyle name="Normal 15 3 7 2 2" xfId="1911"/>
    <cellStyle name="Normal 15 3 7 2 2 2" xfId="37572"/>
    <cellStyle name="Normal 15 3 7 2 2 3" xfId="20664"/>
    <cellStyle name="Normal 15 3 7 2 3" xfId="37571"/>
    <cellStyle name="Normal 15 3 7 2 4" xfId="9033"/>
    <cellStyle name="Normal 15 3 7 3" xfId="1054"/>
    <cellStyle name="Normal 15 3 7 3 2" xfId="1660"/>
    <cellStyle name="Normal 15 3 7 3 2 2" xfId="37574"/>
    <cellStyle name="Normal 15 3 7 3 2 3" xfId="24539"/>
    <cellStyle name="Normal 15 3 7 3 3" xfId="37573"/>
    <cellStyle name="Normal 15 3 7 3 4" xfId="12913"/>
    <cellStyle name="Normal 15 3 7 4" xfId="1305"/>
    <cellStyle name="Normal 15 3 7 4 2" xfId="37575"/>
    <cellStyle name="Normal 15 3 7 4 3" xfId="16788"/>
    <cellStyle name="Normal 15 3 7 5" xfId="37570"/>
    <cellStyle name="Normal 15 3 7 6" xfId="5157"/>
    <cellStyle name="Normal 15 3 8" xfId="474"/>
    <cellStyle name="Normal 15 3 8 2" xfId="839"/>
    <cellStyle name="Normal 15 3 8 2 2" xfId="1947"/>
    <cellStyle name="Normal 15 3 8 2 2 2" xfId="37578"/>
    <cellStyle name="Normal 15 3 8 2 2 3" xfId="20945"/>
    <cellStyle name="Normal 15 3 8 2 3" xfId="37577"/>
    <cellStyle name="Normal 15 3 8 2 4" xfId="9314"/>
    <cellStyle name="Normal 15 3 8 3" xfId="1090"/>
    <cellStyle name="Normal 15 3 8 3 2" xfId="1696"/>
    <cellStyle name="Normal 15 3 8 3 2 2" xfId="37580"/>
    <cellStyle name="Normal 15 3 8 3 2 3" xfId="24820"/>
    <cellStyle name="Normal 15 3 8 3 3" xfId="37579"/>
    <cellStyle name="Normal 15 3 8 3 4" xfId="13194"/>
    <cellStyle name="Normal 15 3 8 4" xfId="1341"/>
    <cellStyle name="Normal 15 3 8 4 2" xfId="37581"/>
    <cellStyle name="Normal 15 3 8 4 3" xfId="17069"/>
    <cellStyle name="Normal 15 3 8 5" xfId="37576"/>
    <cellStyle name="Normal 15 3 8 6" xfId="5438"/>
    <cellStyle name="Normal 15 3 9" xfId="617"/>
    <cellStyle name="Normal 15 3 9 2" xfId="1470"/>
    <cellStyle name="Normal 15 3 9 2 2" xfId="19125"/>
    <cellStyle name="Normal 15 3 9 2 2 2" xfId="37584"/>
    <cellStyle name="Normal 15 3 9 2 3" xfId="37583"/>
    <cellStyle name="Normal 15 3 9 2 4" xfId="7494"/>
    <cellStyle name="Normal 15 3 9 3" xfId="11374"/>
    <cellStyle name="Normal 15 3 9 3 2" xfId="23000"/>
    <cellStyle name="Normal 15 3 9 3 2 2" xfId="37586"/>
    <cellStyle name="Normal 15 3 9 3 3" xfId="37585"/>
    <cellStyle name="Normal 15 3 9 4" xfId="15249"/>
    <cellStyle name="Normal 15 3 9 4 2" xfId="37587"/>
    <cellStyle name="Normal 15 3 9 5" xfId="37582"/>
    <cellStyle name="Normal 15 3 9 6" xfId="3617"/>
    <cellStyle name="Normal 15 4" xfId="379"/>
    <cellStyle name="Normal 15 4 10" xfId="6657"/>
    <cellStyle name="Normal 15 4 10 2" xfId="18288"/>
    <cellStyle name="Normal 15 4 10 2 2" xfId="37590"/>
    <cellStyle name="Normal 15 4 10 3" xfId="37589"/>
    <cellStyle name="Normal 15 4 11" xfId="10537"/>
    <cellStyle name="Normal 15 4 11 2" xfId="22163"/>
    <cellStyle name="Normal 15 4 11 2 2" xfId="37592"/>
    <cellStyle name="Normal 15 4 11 3" xfId="37591"/>
    <cellStyle name="Normal 15 4 12" xfId="14412"/>
    <cellStyle name="Normal 15 4 12 2" xfId="37593"/>
    <cellStyle name="Normal 15 4 13" xfId="37588"/>
    <cellStyle name="Normal 15 4 14" xfId="2454"/>
    <cellStyle name="Normal 15 4 2" xfId="799"/>
    <cellStyle name="Normal 15 4 2 2" xfId="1907"/>
    <cellStyle name="Normal 15 4 2 2 2" xfId="9601"/>
    <cellStyle name="Normal 15 4 2 2 2 2" xfId="21232"/>
    <cellStyle name="Normal 15 4 2 2 2 2 2" xfId="37597"/>
    <cellStyle name="Normal 15 4 2 2 2 3" xfId="37596"/>
    <cellStyle name="Normal 15 4 2 2 3" xfId="13481"/>
    <cellStyle name="Normal 15 4 2 2 3 2" xfId="25107"/>
    <cellStyle name="Normal 15 4 2 2 3 2 2" xfId="37599"/>
    <cellStyle name="Normal 15 4 2 2 3 3" xfId="37598"/>
    <cellStyle name="Normal 15 4 2 2 4" xfId="17356"/>
    <cellStyle name="Normal 15 4 2 2 4 2" xfId="37600"/>
    <cellStyle name="Normal 15 4 2 2 5" xfId="37595"/>
    <cellStyle name="Normal 15 4 2 2 6" xfId="5725"/>
    <cellStyle name="Normal 15 4 2 3" xfId="4029"/>
    <cellStyle name="Normal 15 4 2 3 2" xfId="7906"/>
    <cellStyle name="Normal 15 4 2 3 2 2" xfId="19537"/>
    <cellStyle name="Normal 15 4 2 3 2 2 2" xfId="37603"/>
    <cellStyle name="Normal 15 4 2 3 2 3" xfId="37602"/>
    <cellStyle name="Normal 15 4 2 3 3" xfId="11786"/>
    <cellStyle name="Normal 15 4 2 3 3 2" xfId="23412"/>
    <cellStyle name="Normal 15 4 2 3 3 2 2" xfId="37605"/>
    <cellStyle name="Normal 15 4 2 3 3 3" xfId="37604"/>
    <cellStyle name="Normal 15 4 2 3 4" xfId="15661"/>
    <cellStyle name="Normal 15 4 2 3 4 2" xfId="37606"/>
    <cellStyle name="Normal 15 4 2 3 5" xfId="37601"/>
    <cellStyle name="Normal 15 4 2 4" xfId="6861"/>
    <cellStyle name="Normal 15 4 2 4 2" xfId="18492"/>
    <cellStyle name="Normal 15 4 2 4 2 2" xfId="37608"/>
    <cellStyle name="Normal 15 4 2 4 3" xfId="37607"/>
    <cellStyle name="Normal 15 4 2 5" xfId="10741"/>
    <cellStyle name="Normal 15 4 2 5 2" xfId="22367"/>
    <cellStyle name="Normal 15 4 2 5 2 2" xfId="37610"/>
    <cellStyle name="Normal 15 4 2 5 3" xfId="37609"/>
    <cellStyle name="Normal 15 4 2 6" xfId="14616"/>
    <cellStyle name="Normal 15 4 2 6 2" xfId="37611"/>
    <cellStyle name="Normal 15 4 2 7" xfId="37594"/>
    <cellStyle name="Normal 15 4 2 8" xfId="2852"/>
    <cellStyle name="Normal 15 4 3" xfId="1050"/>
    <cellStyle name="Normal 15 4 3 2" xfId="1656"/>
    <cellStyle name="Normal 15 4 3 2 2" xfId="9991"/>
    <cellStyle name="Normal 15 4 3 2 2 2" xfId="21622"/>
    <cellStyle name="Normal 15 4 3 2 2 2 2" xfId="37615"/>
    <cellStyle name="Normal 15 4 3 2 2 3" xfId="37614"/>
    <cellStyle name="Normal 15 4 3 2 3" xfId="13871"/>
    <cellStyle name="Normal 15 4 3 2 3 2" xfId="25497"/>
    <cellStyle name="Normal 15 4 3 2 3 2 2" xfId="37617"/>
    <cellStyle name="Normal 15 4 3 2 3 3" xfId="37616"/>
    <cellStyle name="Normal 15 4 3 2 4" xfId="17746"/>
    <cellStyle name="Normal 15 4 3 2 4 2" xfId="37618"/>
    <cellStyle name="Normal 15 4 3 2 5" xfId="37613"/>
    <cellStyle name="Normal 15 4 3 2 6" xfId="6115"/>
    <cellStyle name="Normal 15 4 3 3" xfId="4247"/>
    <cellStyle name="Normal 15 4 3 3 2" xfId="8124"/>
    <cellStyle name="Normal 15 4 3 3 2 2" xfId="19755"/>
    <cellStyle name="Normal 15 4 3 3 2 2 2" xfId="37621"/>
    <cellStyle name="Normal 15 4 3 3 2 3" xfId="37620"/>
    <cellStyle name="Normal 15 4 3 3 3" xfId="12004"/>
    <cellStyle name="Normal 15 4 3 3 3 2" xfId="23630"/>
    <cellStyle name="Normal 15 4 3 3 3 2 2" xfId="37623"/>
    <cellStyle name="Normal 15 4 3 3 3 3" xfId="37622"/>
    <cellStyle name="Normal 15 4 3 3 4" xfId="15879"/>
    <cellStyle name="Normal 15 4 3 3 4 2" xfId="37624"/>
    <cellStyle name="Normal 15 4 3 3 5" xfId="37619"/>
    <cellStyle name="Normal 15 4 3 4" xfId="7251"/>
    <cellStyle name="Normal 15 4 3 4 2" xfId="18882"/>
    <cellStyle name="Normal 15 4 3 4 2 2" xfId="37626"/>
    <cellStyle name="Normal 15 4 3 4 3" xfId="37625"/>
    <cellStyle name="Normal 15 4 3 5" xfId="11131"/>
    <cellStyle name="Normal 15 4 3 5 2" xfId="22757"/>
    <cellStyle name="Normal 15 4 3 5 2 2" xfId="37628"/>
    <cellStyle name="Normal 15 4 3 5 3" xfId="37627"/>
    <cellStyle name="Normal 15 4 3 6" xfId="15006"/>
    <cellStyle name="Normal 15 4 3 6 2" xfId="37629"/>
    <cellStyle name="Normal 15 4 3 7" xfId="37612"/>
    <cellStyle name="Normal 15 4 3 8" xfId="3374"/>
    <cellStyle name="Normal 15 4 4" xfId="1301"/>
    <cellStyle name="Normal 15 4 4 2" xfId="8338"/>
    <cellStyle name="Normal 15 4 4 2 2" xfId="19969"/>
    <cellStyle name="Normal 15 4 4 2 2 2" xfId="37632"/>
    <cellStyle name="Normal 15 4 4 2 3" xfId="37631"/>
    <cellStyle name="Normal 15 4 4 3" xfId="12218"/>
    <cellStyle name="Normal 15 4 4 3 2" xfId="23844"/>
    <cellStyle name="Normal 15 4 4 3 2 2" xfId="37634"/>
    <cellStyle name="Normal 15 4 4 3 3" xfId="37633"/>
    <cellStyle name="Normal 15 4 4 4" xfId="16093"/>
    <cellStyle name="Normal 15 4 4 4 2" xfId="37635"/>
    <cellStyle name="Normal 15 4 4 5" xfId="37630"/>
    <cellStyle name="Normal 15 4 4 6" xfId="4461"/>
    <cellStyle name="Normal 15 4 5" xfId="4810"/>
    <cellStyle name="Normal 15 4 5 2" xfId="8687"/>
    <cellStyle name="Normal 15 4 5 2 2" xfId="20318"/>
    <cellStyle name="Normal 15 4 5 2 2 2" xfId="37638"/>
    <cellStyle name="Normal 15 4 5 2 3" xfId="37637"/>
    <cellStyle name="Normal 15 4 5 3" xfId="12567"/>
    <cellStyle name="Normal 15 4 5 3 2" xfId="24193"/>
    <cellStyle name="Normal 15 4 5 3 2 2" xfId="37640"/>
    <cellStyle name="Normal 15 4 5 3 3" xfId="37639"/>
    <cellStyle name="Normal 15 4 5 4" xfId="16442"/>
    <cellStyle name="Normal 15 4 5 4 2" xfId="37641"/>
    <cellStyle name="Normal 15 4 5 5" xfId="37636"/>
    <cellStyle name="Normal 15 4 6" xfId="5159"/>
    <cellStyle name="Normal 15 4 6 2" xfId="9035"/>
    <cellStyle name="Normal 15 4 6 2 2" xfId="20666"/>
    <cellStyle name="Normal 15 4 6 2 2 2" xfId="37644"/>
    <cellStyle name="Normal 15 4 6 2 3" xfId="37643"/>
    <cellStyle name="Normal 15 4 6 3" xfId="12915"/>
    <cellStyle name="Normal 15 4 6 3 2" xfId="24541"/>
    <cellStyle name="Normal 15 4 6 3 2 2" xfId="37646"/>
    <cellStyle name="Normal 15 4 6 3 3" xfId="37645"/>
    <cellStyle name="Normal 15 4 6 4" xfId="16790"/>
    <cellStyle name="Normal 15 4 6 4 2" xfId="37647"/>
    <cellStyle name="Normal 15 4 6 5" xfId="37642"/>
    <cellStyle name="Normal 15 4 7" xfId="5521"/>
    <cellStyle name="Normal 15 4 7 2" xfId="9397"/>
    <cellStyle name="Normal 15 4 7 2 2" xfId="21028"/>
    <cellStyle name="Normal 15 4 7 2 2 2" xfId="37650"/>
    <cellStyle name="Normal 15 4 7 2 3" xfId="37649"/>
    <cellStyle name="Normal 15 4 7 3" xfId="13277"/>
    <cellStyle name="Normal 15 4 7 3 2" xfId="24903"/>
    <cellStyle name="Normal 15 4 7 3 2 2" xfId="37652"/>
    <cellStyle name="Normal 15 4 7 3 3" xfId="37651"/>
    <cellStyle name="Normal 15 4 7 4" xfId="17152"/>
    <cellStyle name="Normal 15 4 7 4 2" xfId="37653"/>
    <cellStyle name="Normal 15 4 7 5" xfId="37648"/>
    <cellStyle name="Normal 15 4 8" xfId="3719"/>
    <cellStyle name="Normal 15 4 8 2" xfId="7596"/>
    <cellStyle name="Normal 15 4 8 2 2" xfId="19227"/>
    <cellStyle name="Normal 15 4 8 2 2 2" xfId="37656"/>
    <cellStyle name="Normal 15 4 8 2 3" xfId="37655"/>
    <cellStyle name="Normal 15 4 8 3" xfId="11476"/>
    <cellStyle name="Normal 15 4 8 3 2" xfId="23102"/>
    <cellStyle name="Normal 15 4 8 3 2 2" xfId="37658"/>
    <cellStyle name="Normal 15 4 8 3 3" xfId="37657"/>
    <cellStyle name="Normal 15 4 8 4" xfId="15351"/>
    <cellStyle name="Normal 15 4 8 4 2" xfId="37659"/>
    <cellStyle name="Normal 15 4 8 5" xfId="37654"/>
    <cellStyle name="Normal 15 4 9" xfId="6437"/>
    <cellStyle name="Normal 15 4 9 2" xfId="10313"/>
    <cellStyle name="Normal 15 4 9 2 2" xfId="21944"/>
    <cellStyle name="Normal 15 4 9 2 2 2" xfId="37662"/>
    <cellStyle name="Normal 15 4 9 2 3" xfId="37661"/>
    <cellStyle name="Normal 15 4 9 3" xfId="14193"/>
    <cellStyle name="Normal 15 4 9 3 2" xfId="25819"/>
    <cellStyle name="Normal 15 4 9 3 2 2" xfId="37664"/>
    <cellStyle name="Normal 15 4 9 3 3" xfId="37663"/>
    <cellStyle name="Normal 15 4 9 4" xfId="18068"/>
    <cellStyle name="Normal 15 4 9 4 2" xfId="37665"/>
    <cellStyle name="Normal 15 4 9 5" xfId="37660"/>
    <cellStyle name="Normal 15 5" xfId="16"/>
    <cellStyle name="Normal 15 5 10" xfId="1125"/>
    <cellStyle name="Normal 15 5 10 2" xfId="37667"/>
    <cellStyle name="Normal 15 5 10 3" xfId="14617"/>
    <cellStyle name="Normal 15 5 11" xfId="37666"/>
    <cellStyle name="Normal 15 5 12" xfId="2853"/>
    <cellStyle name="Normal 15 5 13" xfId="2158"/>
    <cellStyle name="Normal 15 5 14" xfId="49150"/>
    <cellStyle name="Normal 15 5 15" xfId="2032"/>
    <cellStyle name="Normal 15 5 2" xfId="40"/>
    <cellStyle name="Normal 15 5 2 10" xfId="2055"/>
    <cellStyle name="Normal 15 5 2 2" xfId="109"/>
    <cellStyle name="Normal 15 5 2 2 2" xfId="279"/>
    <cellStyle name="Normal 15 5 2 2 2 2" xfId="1565"/>
    <cellStyle name="Normal 15 5 2 2 2 2 2" xfId="37671"/>
    <cellStyle name="Normal 15 5 2 2 2 2 3" xfId="21661"/>
    <cellStyle name="Normal 15 5 2 2 2 3" xfId="37670"/>
    <cellStyle name="Normal 15 5 2 2 2 4" xfId="10030"/>
    <cellStyle name="Normal 15 5 2 2 3" xfId="422"/>
    <cellStyle name="Normal 15 5 2 2 3 2" xfId="1816"/>
    <cellStyle name="Normal 15 5 2 2 3 2 2" xfId="37673"/>
    <cellStyle name="Normal 15 5 2 2 3 2 3" xfId="25536"/>
    <cellStyle name="Normal 15 5 2 2 3 3" xfId="37672"/>
    <cellStyle name="Normal 15 5 2 2 3 4" xfId="13910"/>
    <cellStyle name="Normal 15 5 2 2 4" xfId="565"/>
    <cellStyle name="Normal 15 5 2 2 4 2" xfId="1451"/>
    <cellStyle name="Normal 15 5 2 2 4 2 2" xfId="37674"/>
    <cellStyle name="Normal 15 5 2 2 4 3" xfId="17785"/>
    <cellStyle name="Normal 15 5 2 2 5" xfId="708"/>
    <cellStyle name="Normal 15 5 2 2 5 2" xfId="37669"/>
    <cellStyle name="Normal 15 5 2 2 6" xfId="959"/>
    <cellStyle name="Normal 15 5 2 2 6 2" xfId="6154"/>
    <cellStyle name="Normal 15 5 2 2 7" xfId="1210"/>
    <cellStyle name="Normal 15 5 2 2 7 2" xfId="49219"/>
    <cellStyle name="Normal 15 5 2 2 8" xfId="2101"/>
    <cellStyle name="Normal 15 5 2 3" xfId="217"/>
    <cellStyle name="Normal 15 5 2 3 2" xfId="1499"/>
    <cellStyle name="Normal 15 5 2 3 2 2" xfId="19703"/>
    <cellStyle name="Normal 15 5 2 3 2 2 2" xfId="37677"/>
    <cellStyle name="Normal 15 5 2 3 2 3" xfId="37676"/>
    <cellStyle name="Normal 15 5 2 3 2 4" xfId="8072"/>
    <cellStyle name="Normal 15 5 2 3 3" xfId="11952"/>
    <cellStyle name="Normal 15 5 2 3 3 2" xfId="23578"/>
    <cellStyle name="Normal 15 5 2 3 3 2 2" xfId="37679"/>
    <cellStyle name="Normal 15 5 2 3 3 3" xfId="37678"/>
    <cellStyle name="Normal 15 5 2 3 4" xfId="15827"/>
    <cellStyle name="Normal 15 5 2 3 4 2" xfId="37680"/>
    <cellStyle name="Normal 15 5 2 3 5" xfId="37675"/>
    <cellStyle name="Normal 15 5 2 3 6" xfId="4195"/>
    <cellStyle name="Normal 15 5 2 4" xfId="360"/>
    <cellStyle name="Normal 15 5 2 4 2" xfId="1754"/>
    <cellStyle name="Normal 15 5 2 4 2 2" xfId="37682"/>
    <cellStyle name="Normal 15 5 2 4 2 3" xfId="18921"/>
    <cellStyle name="Normal 15 5 2 4 3" xfId="37681"/>
    <cellStyle name="Normal 15 5 2 4 4" xfId="7290"/>
    <cellStyle name="Normal 15 5 2 5" xfId="503"/>
    <cellStyle name="Normal 15 5 2 5 2" xfId="1403"/>
    <cellStyle name="Normal 15 5 2 5 2 2" xfId="37684"/>
    <cellStyle name="Normal 15 5 2 5 2 3" xfId="22796"/>
    <cellStyle name="Normal 15 5 2 5 3" xfId="37683"/>
    <cellStyle name="Normal 15 5 2 5 4" xfId="11170"/>
    <cellStyle name="Normal 15 5 2 6" xfId="646"/>
    <cellStyle name="Normal 15 5 2 6 2" xfId="37685"/>
    <cellStyle name="Normal 15 5 2 6 3" xfId="15045"/>
    <cellStyle name="Normal 15 5 2 7" xfId="897"/>
    <cellStyle name="Normal 15 5 2 7 2" xfId="37668"/>
    <cellStyle name="Normal 15 5 2 8" xfId="1148"/>
    <cellStyle name="Normal 15 5 2 8 2" xfId="3413"/>
    <cellStyle name="Normal 15 5 2 9" xfId="49173"/>
    <cellStyle name="Normal 15 5 3" xfId="108"/>
    <cellStyle name="Normal 15 5 3 2" xfId="278"/>
    <cellStyle name="Normal 15 5 3 2 2" xfId="1564"/>
    <cellStyle name="Normal 15 5 3 2 2 2" xfId="37688"/>
    <cellStyle name="Normal 15 5 3 2 2 3" xfId="20135"/>
    <cellStyle name="Normal 15 5 3 2 3" xfId="37687"/>
    <cellStyle name="Normal 15 5 3 2 4" xfId="8504"/>
    <cellStyle name="Normal 15 5 3 3" xfId="421"/>
    <cellStyle name="Normal 15 5 3 3 2" xfId="1815"/>
    <cellStyle name="Normal 15 5 3 3 2 2" xfId="37690"/>
    <cellStyle name="Normal 15 5 3 3 2 3" xfId="24010"/>
    <cellStyle name="Normal 15 5 3 3 3" xfId="37689"/>
    <cellStyle name="Normal 15 5 3 3 4" xfId="12384"/>
    <cellStyle name="Normal 15 5 3 4" xfId="564"/>
    <cellStyle name="Normal 15 5 3 4 2" xfId="1428"/>
    <cellStyle name="Normal 15 5 3 4 2 2" xfId="37691"/>
    <cellStyle name="Normal 15 5 3 4 3" xfId="16259"/>
    <cellStyle name="Normal 15 5 3 5" xfId="707"/>
    <cellStyle name="Normal 15 5 3 5 2" xfId="37686"/>
    <cellStyle name="Normal 15 5 3 6" xfId="958"/>
    <cellStyle name="Normal 15 5 3 6 2" xfId="4627"/>
    <cellStyle name="Normal 15 5 3 7" xfId="1209"/>
    <cellStyle name="Normal 15 5 3 7 2" xfId="49196"/>
    <cellStyle name="Normal 15 5 3 8" xfId="2078"/>
    <cellStyle name="Normal 15 5 4" xfId="167"/>
    <cellStyle name="Normal 15 5 4 2" xfId="310"/>
    <cellStyle name="Normal 15 5 4 2 2" xfId="1847"/>
    <cellStyle name="Normal 15 5 4 2 2 2" xfId="37694"/>
    <cellStyle name="Normal 15 5 4 2 2 3" xfId="20484"/>
    <cellStyle name="Normal 15 5 4 2 3" xfId="37693"/>
    <cellStyle name="Normal 15 5 4 2 4" xfId="8853"/>
    <cellStyle name="Normal 15 5 4 3" xfId="453"/>
    <cellStyle name="Normal 15 5 4 3 2" xfId="1596"/>
    <cellStyle name="Normal 15 5 4 3 2 2" xfId="37696"/>
    <cellStyle name="Normal 15 5 4 3 2 3" xfId="24359"/>
    <cellStyle name="Normal 15 5 4 3 3" xfId="37695"/>
    <cellStyle name="Normal 15 5 4 3 4" xfId="12733"/>
    <cellStyle name="Normal 15 5 4 4" xfId="596"/>
    <cellStyle name="Normal 15 5 4 4 2" xfId="37697"/>
    <cellStyle name="Normal 15 5 4 4 3" xfId="16608"/>
    <cellStyle name="Normal 15 5 4 5" xfId="739"/>
    <cellStyle name="Normal 15 5 4 5 2" xfId="37692"/>
    <cellStyle name="Normal 15 5 4 6" xfId="990"/>
    <cellStyle name="Normal 15 5 4 7" xfId="1241"/>
    <cellStyle name="Normal 15 5 4 8" xfId="4976"/>
    <cellStyle name="Normal 15 5 5" xfId="194"/>
    <cellStyle name="Normal 15 5 5 2" xfId="1476"/>
    <cellStyle name="Normal 15 5 5 2 2" xfId="20832"/>
    <cellStyle name="Normal 15 5 5 2 2 2" xfId="37700"/>
    <cellStyle name="Normal 15 5 5 2 3" xfId="37699"/>
    <cellStyle name="Normal 15 5 5 2 4" xfId="9201"/>
    <cellStyle name="Normal 15 5 5 3" xfId="13081"/>
    <cellStyle name="Normal 15 5 5 3 2" xfId="24707"/>
    <cellStyle name="Normal 15 5 5 3 2 2" xfId="37702"/>
    <cellStyle name="Normal 15 5 5 3 3" xfId="37701"/>
    <cellStyle name="Normal 15 5 5 4" xfId="16956"/>
    <cellStyle name="Normal 15 5 5 4 2" xfId="37703"/>
    <cellStyle name="Normal 15 5 5 5" xfId="37698"/>
    <cellStyle name="Normal 15 5 5 6" xfId="5325"/>
    <cellStyle name="Normal 15 5 6" xfId="337"/>
    <cellStyle name="Normal 15 5 6 2" xfId="1731"/>
    <cellStyle name="Normal 15 5 6 2 2" xfId="21233"/>
    <cellStyle name="Normal 15 5 6 2 2 2" xfId="37706"/>
    <cellStyle name="Normal 15 5 6 2 3" xfId="37705"/>
    <cellStyle name="Normal 15 5 6 2 4" xfId="9602"/>
    <cellStyle name="Normal 15 5 6 3" xfId="13482"/>
    <cellStyle name="Normal 15 5 6 3 2" xfId="25108"/>
    <cellStyle name="Normal 15 5 6 3 2 2" xfId="37708"/>
    <cellStyle name="Normal 15 5 6 3 3" xfId="37707"/>
    <cellStyle name="Normal 15 5 6 4" xfId="17357"/>
    <cellStyle name="Normal 15 5 6 4 2" xfId="37709"/>
    <cellStyle name="Normal 15 5 6 5" xfId="37704"/>
    <cellStyle name="Normal 15 5 6 6" xfId="5726"/>
    <cellStyle name="Normal 15 5 7" xfId="480"/>
    <cellStyle name="Normal 15 5 7 2" xfId="1380"/>
    <cellStyle name="Normal 15 5 7 2 2" xfId="19357"/>
    <cellStyle name="Normal 15 5 7 2 2 2" xfId="37712"/>
    <cellStyle name="Normal 15 5 7 2 3" xfId="37711"/>
    <cellStyle name="Normal 15 5 7 2 4" xfId="7726"/>
    <cellStyle name="Normal 15 5 7 3" xfId="11606"/>
    <cellStyle name="Normal 15 5 7 3 2" xfId="23232"/>
    <cellStyle name="Normal 15 5 7 3 2 2" xfId="37714"/>
    <cellStyle name="Normal 15 5 7 3 3" xfId="37713"/>
    <cellStyle name="Normal 15 5 7 4" xfId="15481"/>
    <cellStyle name="Normal 15 5 7 4 2" xfId="37715"/>
    <cellStyle name="Normal 15 5 7 5" xfId="37710"/>
    <cellStyle name="Normal 15 5 7 6" xfId="3849"/>
    <cellStyle name="Normal 15 5 8" xfId="623"/>
    <cellStyle name="Normal 15 5 8 2" xfId="18493"/>
    <cellStyle name="Normal 15 5 8 2 2" xfId="37717"/>
    <cellStyle name="Normal 15 5 8 3" xfId="37716"/>
    <cellStyle name="Normal 15 5 8 4" xfId="6862"/>
    <cellStyle name="Normal 15 5 9" xfId="874"/>
    <cellStyle name="Normal 15 5 9 2" xfId="22368"/>
    <cellStyle name="Normal 15 5 9 2 2" xfId="37719"/>
    <cellStyle name="Normal 15 5 9 3" xfId="37718"/>
    <cellStyle name="Normal 15 5 9 4" xfId="10742"/>
    <cellStyle name="Normal 15 6" xfId="522"/>
    <cellStyle name="Normal 15 6 2" xfId="835"/>
    <cellStyle name="Normal 15 6 2 2" xfId="1943"/>
    <cellStyle name="Normal 15 6 2 2 2" xfId="21225"/>
    <cellStyle name="Normal 15 6 2 2 2 2" xfId="37723"/>
    <cellStyle name="Normal 15 6 2 2 3" xfId="37722"/>
    <cellStyle name="Normal 15 6 2 2 4" xfId="9594"/>
    <cellStyle name="Normal 15 6 2 3" xfId="13474"/>
    <cellStyle name="Normal 15 6 2 3 2" xfId="25100"/>
    <cellStyle name="Normal 15 6 2 3 2 2" xfId="37725"/>
    <cellStyle name="Normal 15 6 2 3 3" xfId="37724"/>
    <cellStyle name="Normal 15 6 2 4" xfId="17349"/>
    <cellStyle name="Normal 15 6 2 4 2" xfId="37726"/>
    <cellStyle name="Normal 15 6 2 5" xfId="37721"/>
    <cellStyle name="Normal 15 6 2 6" xfId="5718"/>
    <cellStyle name="Normal 15 6 3" xfId="1086"/>
    <cellStyle name="Normal 15 6 3 2" xfId="1692"/>
    <cellStyle name="Normal 15 6 3 2 2" xfId="19530"/>
    <cellStyle name="Normal 15 6 3 2 2 2" xfId="37729"/>
    <cellStyle name="Normal 15 6 3 2 3" xfId="37728"/>
    <cellStyle name="Normal 15 6 3 2 4" xfId="7899"/>
    <cellStyle name="Normal 15 6 3 3" xfId="11779"/>
    <cellStyle name="Normal 15 6 3 3 2" xfId="23405"/>
    <cellStyle name="Normal 15 6 3 3 2 2" xfId="37731"/>
    <cellStyle name="Normal 15 6 3 3 3" xfId="37730"/>
    <cellStyle name="Normal 15 6 3 4" xfId="15654"/>
    <cellStyle name="Normal 15 6 3 4 2" xfId="37732"/>
    <cellStyle name="Normal 15 6 3 5" xfId="37727"/>
    <cellStyle name="Normal 15 6 3 6" xfId="4022"/>
    <cellStyle name="Normal 15 6 4" xfId="1337"/>
    <cellStyle name="Normal 15 6 4 2" xfId="18485"/>
    <cellStyle name="Normal 15 6 4 2 2" xfId="37734"/>
    <cellStyle name="Normal 15 6 4 3" xfId="37733"/>
    <cellStyle name="Normal 15 6 4 4" xfId="6854"/>
    <cellStyle name="Normal 15 6 5" xfId="10734"/>
    <cellStyle name="Normal 15 6 5 2" xfId="22360"/>
    <cellStyle name="Normal 15 6 5 2 2" xfId="37736"/>
    <cellStyle name="Normal 15 6 5 3" xfId="37735"/>
    <cellStyle name="Normal 15 6 6" xfId="14609"/>
    <cellStyle name="Normal 15 6 6 2" xfId="37737"/>
    <cellStyle name="Normal 15 6 7" xfId="37720"/>
    <cellStyle name="Normal 15 6 8" xfId="2845"/>
    <cellStyle name="Normal 15 7" xfId="665"/>
    <cellStyle name="Normal 15 7 2" xfId="1773"/>
    <cellStyle name="Normal 15 7 2 2" xfId="9820"/>
    <cellStyle name="Normal 15 7 2 2 2" xfId="21451"/>
    <cellStyle name="Normal 15 7 2 2 2 2" xfId="37741"/>
    <cellStyle name="Normal 15 7 2 2 3" xfId="37740"/>
    <cellStyle name="Normal 15 7 2 3" xfId="13700"/>
    <cellStyle name="Normal 15 7 2 3 2" xfId="25326"/>
    <cellStyle name="Normal 15 7 2 3 2 2" xfId="37743"/>
    <cellStyle name="Normal 15 7 2 3 3" xfId="37742"/>
    <cellStyle name="Normal 15 7 2 4" xfId="17575"/>
    <cellStyle name="Normal 15 7 2 4 2" xfId="37744"/>
    <cellStyle name="Normal 15 7 2 5" xfId="37739"/>
    <cellStyle name="Normal 15 7 2 6" xfId="5944"/>
    <cellStyle name="Normal 15 7 3" xfId="4240"/>
    <cellStyle name="Normal 15 7 3 2" xfId="8117"/>
    <cellStyle name="Normal 15 7 3 2 2" xfId="19748"/>
    <cellStyle name="Normal 15 7 3 2 2 2" xfId="37747"/>
    <cellStyle name="Normal 15 7 3 2 3" xfId="37746"/>
    <cellStyle name="Normal 15 7 3 3" xfId="11997"/>
    <cellStyle name="Normal 15 7 3 3 2" xfId="23623"/>
    <cellStyle name="Normal 15 7 3 3 2 2" xfId="37749"/>
    <cellStyle name="Normal 15 7 3 3 3" xfId="37748"/>
    <cellStyle name="Normal 15 7 3 4" xfId="15872"/>
    <cellStyle name="Normal 15 7 3 4 2" xfId="37750"/>
    <cellStyle name="Normal 15 7 3 5" xfId="37745"/>
    <cellStyle name="Normal 15 7 4" xfId="7080"/>
    <cellStyle name="Normal 15 7 4 2" xfId="18711"/>
    <cellStyle name="Normal 15 7 4 2 2" xfId="37752"/>
    <cellStyle name="Normal 15 7 4 3" xfId="37751"/>
    <cellStyle name="Normal 15 7 5" xfId="10960"/>
    <cellStyle name="Normal 15 7 5 2" xfId="22586"/>
    <cellStyle name="Normal 15 7 5 2 2" xfId="37754"/>
    <cellStyle name="Normal 15 7 5 3" xfId="37753"/>
    <cellStyle name="Normal 15 7 6" xfId="14835"/>
    <cellStyle name="Normal 15 7 6 2" xfId="37755"/>
    <cellStyle name="Normal 15 7 7" xfId="37738"/>
    <cellStyle name="Normal 15 7 8" xfId="3203"/>
    <cellStyle name="Normal 15 8" xfId="916"/>
    <cellStyle name="Normal 15 8 2" xfId="1520"/>
    <cellStyle name="Normal 15 8 2 2" xfId="19962"/>
    <cellStyle name="Normal 15 8 2 2 2" xfId="37758"/>
    <cellStyle name="Normal 15 8 2 3" xfId="37757"/>
    <cellStyle name="Normal 15 8 2 4" xfId="8331"/>
    <cellStyle name="Normal 15 8 3" xfId="12211"/>
    <cellStyle name="Normal 15 8 3 2" xfId="23837"/>
    <cellStyle name="Normal 15 8 3 2 2" xfId="37760"/>
    <cellStyle name="Normal 15 8 3 3" xfId="37759"/>
    <cellStyle name="Normal 15 8 4" xfId="16086"/>
    <cellStyle name="Normal 15 8 4 2" xfId="37761"/>
    <cellStyle name="Normal 15 8 5" xfId="37756"/>
    <cellStyle name="Normal 15 8 6" xfId="4454"/>
    <cellStyle name="Normal 15 9" xfId="1167"/>
    <cellStyle name="Normal 15 9 2" xfId="8680"/>
    <cellStyle name="Normal 15 9 2 2" xfId="20311"/>
    <cellStyle name="Normal 15 9 2 2 2" xfId="37764"/>
    <cellStyle name="Normal 15 9 2 3" xfId="37763"/>
    <cellStyle name="Normal 15 9 3" xfId="12560"/>
    <cellStyle name="Normal 15 9 3 2" xfId="24186"/>
    <cellStyle name="Normal 15 9 3 2 2" xfId="37766"/>
    <cellStyle name="Normal 15 9 3 3" xfId="37765"/>
    <cellStyle name="Normal 15 9 4" xfId="16435"/>
    <cellStyle name="Normal 15 9 4 2" xfId="37767"/>
    <cellStyle name="Normal 15 9 5" xfId="37762"/>
    <cellStyle name="Normal 15 9 6" xfId="4803"/>
    <cellStyle name="Normal 16" xfId="62"/>
    <cellStyle name="Normal 16 10" xfId="5375"/>
    <cellStyle name="Normal 16 10 2" xfId="9251"/>
    <cellStyle name="Normal 16 10 2 2" xfId="20882"/>
    <cellStyle name="Normal 16 10 2 2 2" xfId="37771"/>
    <cellStyle name="Normal 16 10 2 3" xfId="37770"/>
    <cellStyle name="Normal 16 10 2 4" xfId="72"/>
    <cellStyle name="Normal 16 10 2 4 2" xfId="246"/>
    <cellStyle name="Normal 16 10 2 4 2 2" xfId="773"/>
    <cellStyle name="Normal 16 10 2 4 2 2 2" xfId="1881"/>
    <cellStyle name="Normal 16 10 2 4 2 3" xfId="1024"/>
    <cellStyle name="Normal 16 10 2 4 2 3 2" xfId="1630"/>
    <cellStyle name="Normal 16 10 2 4 2 4" xfId="1275"/>
    <cellStyle name="Normal 16 10 2 4 3" xfId="389"/>
    <cellStyle name="Normal 16 10 2 4 3 2" xfId="809"/>
    <cellStyle name="Normal 16 10 2 4 3 2 2" xfId="1917"/>
    <cellStyle name="Normal 16 10 2 4 3 3" xfId="1060"/>
    <cellStyle name="Normal 16 10 2 4 3 3 2" xfId="1666"/>
    <cellStyle name="Normal 16 10 2 4 3 4" xfId="1311"/>
    <cellStyle name="Normal 16 10 2 4 4" xfId="532"/>
    <cellStyle name="Normal 16 10 2 4 4 2" xfId="845"/>
    <cellStyle name="Normal 16 10 2 4 4 2 2" xfId="1953"/>
    <cellStyle name="Normal 16 10 2 4 4 3" xfId="1096"/>
    <cellStyle name="Normal 16 10 2 4 4 3 2" xfId="1702"/>
    <cellStyle name="Normal 16 10 2 4 4 4" xfId="1347"/>
    <cellStyle name="Normal 16 10 2 4 5" xfId="675"/>
    <cellStyle name="Normal 16 10 2 4 5 2" xfId="1783"/>
    <cellStyle name="Normal 16 10 2 4 6" xfId="926"/>
    <cellStyle name="Normal 16 10 2 4 6 2" xfId="1530"/>
    <cellStyle name="Normal 16 10 2 4 7" xfId="1177"/>
    <cellStyle name="Normal 16 10 2 4 8" xfId="2160"/>
    <cellStyle name="Normal 16 10 3" xfId="2125"/>
    <cellStyle name="Normal 16 10 3 2" xfId="2134"/>
    <cellStyle name="Normal 16 10 3 2 2" xfId="37773"/>
    <cellStyle name="Normal 16 10 3 2 3" xfId="24757"/>
    <cellStyle name="Normal 16 10 3 3" xfId="37772"/>
    <cellStyle name="Normal 16 10 3 4" xfId="13131"/>
    <cellStyle name="Normal 16 10 3 5" xfId="49108"/>
    <cellStyle name="Normal 16 10 3 6" xfId="49126"/>
    <cellStyle name="Normal 16 10 4" xfId="17006"/>
    <cellStyle name="Normal 16 10 4 2" xfId="37774"/>
    <cellStyle name="Normal 16 10 5" xfId="37769"/>
    <cellStyle name="Normal 16 11" xfId="3550"/>
    <cellStyle name="Normal 16 11 2" xfId="7427"/>
    <cellStyle name="Normal 16 11 2 2" xfId="19058"/>
    <cellStyle name="Normal 16 11 2 2 2" xfId="37777"/>
    <cellStyle name="Normal 16 11 2 3" xfId="37776"/>
    <cellStyle name="Normal 16 11 3" xfId="11307"/>
    <cellStyle name="Normal 16 11 3 2" xfId="22933"/>
    <cellStyle name="Normal 16 11 3 2 2" xfId="37779"/>
    <cellStyle name="Normal 16 11 3 3" xfId="37778"/>
    <cellStyle name="Normal 16 11 4" xfId="15182"/>
    <cellStyle name="Normal 16 11 4 2" xfId="37780"/>
    <cellStyle name="Normal 16 11 5" xfId="37775"/>
    <cellStyle name="Normal 16 12" xfId="6291"/>
    <cellStyle name="Normal 16 12 2" xfId="10167"/>
    <cellStyle name="Normal 16 12 2 2" xfId="21798"/>
    <cellStyle name="Normal 16 12 2 2 2" xfId="37783"/>
    <cellStyle name="Normal 16 12 2 3" xfId="37782"/>
    <cellStyle name="Normal 16 12 3" xfId="14047"/>
    <cellStyle name="Normal 16 12 3 2" xfId="25673"/>
    <cellStyle name="Normal 16 12 3 2 2" xfId="37785"/>
    <cellStyle name="Normal 16 12 3 3" xfId="37784"/>
    <cellStyle name="Normal 16 12 4" xfId="17922"/>
    <cellStyle name="Normal 16 12 4 2" xfId="37786"/>
    <cellStyle name="Normal 16 12 5" xfId="37781"/>
    <cellStyle name="Normal 16 13" xfId="67"/>
    <cellStyle name="Normal 16 13 2" xfId="241"/>
    <cellStyle name="Normal 16 13 2 2" xfId="768"/>
    <cellStyle name="Normal 16 13 2 2 2" xfId="1876"/>
    <cellStyle name="Normal 16 13 2 2 2 2" xfId="37789"/>
    <cellStyle name="Normal 16 13 2 2 3" xfId="21970"/>
    <cellStyle name="Normal 16 13 2 3" xfId="1019"/>
    <cellStyle name="Normal 16 13 2 3 2" xfId="1625"/>
    <cellStyle name="Normal 16 13 2 3 3" xfId="37788"/>
    <cellStyle name="Normal 16 13 2 4" xfId="1270"/>
    <cellStyle name="Normal 16 13 2 4 2" xfId="10339"/>
    <cellStyle name="Normal 16 13 2 5" xfId="2135"/>
    <cellStyle name="Normal 16 13 3" xfId="384"/>
    <cellStyle name="Normal 16 13 3 2" xfId="804"/>
    <cellStyle name="Normal 16 13 3 2 2" xfId="1912"/>
    <cellStyle name="Normal 16 13 3 2 2 2" xfId="37791"/>
    <cellStyle name="Normal 16 13 3 2 3" xfId="25845"/>
    <cellStyle name="Normal 16 13 3 3" xfId="1055"/>
    <cellStyle name="Normal 16 13 3 3 2" xfId="1661"/>
    <cellStyle name="Normal 16 13 3 3 3" xfId="37790"/>
    <cellStyle name="Normal 16 13 3 4" xfId="1306"/>
    <cellStyle name="Normal 16 13 3 5" xfId="14219"/>
    <cellStyle name="Normal 16 13 4" xfId="527"/>
    <cellStyle name="Normal 16 13 4 2" xfId="840"/>
    <cellStyle name="Normal 16 13 4 2 2" xfId="1948"/>
    <cellStyle name="Normal 16 13 4 2 3" xfId="37792"/>
    <cellStyle name="Normal 16 13 4 3" xfId="1091"/>
    <cellStyle name="Normal 16 13 4 3 2" xfId="1697"/>
    <cellStyle name="Normal 16 13 4 4" xfId="1342"/>
    <cellStyle name="Normal 16 13 4 5" xfId="18094"/>
    <cellStyle name="Normal 16 13 5" xfId="670"/>
    <cellStyle name="Normal 16 13 5 2" xfId="1778"/>
    <cellStyle name="Normal 16 13 5 3" xfId="37787"/>
    <cellStyle name="Normal 16 13 6" xfId="921"/>
    <cellStyle name="Normal 16 13 6 2" xfId="1525"/>
    <cellStyle name="Normal 16 13 6 3" xfId="6463"/>
    <cellStyle name="Normal 16 13 7" xfId="1172"/>
    <cellStyle name="Normal 16 13 7 2" xfId="49109"/>
    <cellStyle name="Normal 16 13 8" xfId="49122"/>
    <cellStyle name="Normal 16 13 9" xfId="2121"/>
    <cellStyle name="Normal 16 14" xfId="6511"/>
    <cellStyle name="Normal 16 14 2" xfId="18142"/>
    <cellStyle name="Normal 16 14 2 2" xfId="37794"/>
    <cellStyle name="Normal 16 14 3" xfId="37793"/>
    <cellStyle name="Normal 16 15" xfId="10391"/>
    <cellStyle name="Normal 16 15 2" xfId="22017"/>
    <cellStyle name="Normal 16 15 2 2" xfId="37796"/>
    <cellStyle name="Normal 16 15 3" xfId="37795"/>
    <cellStyle name="Normal 16 16" xfId="14266"/>
    <cellStyle name="Normal 16 16 2" xfId="37797"/>
    <cellStyle name="Normal 16 17" xfId="74"/>
    <cellStyle name="Normal 16 17 10" xfId="2161"/>
    <cellStyle name="Normal 16 17 2" xfId="185"/>
    <cellStyle name="Normal 16 17 2 2" xfId="328"/>
    <cellStyle name="Normal 16 17 2 2 2" xfId="793"/>
    <cellStyle name="Normal 16 17 2 2 2 2" xfId="1901"/>
    <cellStyle name="Normal 16 17 2 2 3" xfId="1044"/>
    <cellStyle name="Normal 16 17 2 2 3 2" xfId="1650"/>
    <cellStyle name="Normal 16 17 2 2 4" xfId="1295"/>
    <cellStyle name="Normal 16 17 2 3" xfId="471"/>
    <cellStyle name="Normal 16 17 2 3 2" xfId="829"/>
    <cellStyle name="Normal 16 17 2 3 2 2" xfId="1937"/>
    <cellStyle name="Normal 16 17 2 3 3" xfId="1080"/>
    <cellStyle name="Normal 16 17 2 3 3 2" xfId="1686"/>
    <cellStyle name="Normal 16 17 2 3 4" xfId="1331"/>
    <cellStyle name="Normal 16 17 2 4" xfId="614"/>
    <cellStyle name="Normal 16 17 2 4 2" xfId="865"/>
    <cellStyle name="Normal 16 17 2 4 2 2" xfId="1973"/>
    <cellStyle name="Normal 16 17 2 4 3" xfId="1116"/>
    <cellStyle name="Normal 16 17 2 4 3 2" xfId="1722"/>
    <cellStyle name="Normal 16 17 2 4 4" xfId="1367"/>
    <cellStyle name="Normal 16 17 2 5" xfId="757"/>
    <cellStyle name="Normal 16 17 2 5 2" xfId="1865"/>
    <cellStyle name="Normal 16 17 2 6" xfId="1008"/>
    <cellStyle name="Normal 16 17 2 6 2" xfId="1614"/>
    <cellStyle name="Normal 16 17 2 7" xfId="1259"/>
    <cellStyle name="Normal 16 17 2 8" xfId="1980"/>
    <cellStyle name="Normal 16 17 2 9" xfId="37768"/>
    <cellStyle name="Normal 16 17 3" xfId="248"/>
    <cellStyle name="Normal 16 17 3 2" xfId="775"/>
    <cellStyle name="Normal 16 17 3 2 2" xfId="1883"/>
    <cellStyle name="Normal 16 17 3 3" xfId="1026"/>
    <cellStyle name="Normal 16 17 3 3 2" xfId="1632"/>
    <cellStyle name="Normal 16 17 3 4" xfId="1277"/>
    <cellStyle name="Normal 16 17 4" xfId="391"/>
    <cellStyle name="Normal 16 17 4 2" xfId="811"/>
    <cellStyle name="Normal 16 17 4 2 2" xfId="1919"/>
    <cellStyle name="Normal 16 17 4 3" xfId="1062"/>
    <cellStyle name="Normal 16 17 4 3 2" xfId="1668"/>
    <cellStyle name="Normal 16 17 4 4" xfId="1313"/>
    <cellStyle name="Normal 16 17 5" xfId="534"/>
    <cellStyle name="Normal 16 17 5 2" xfId="847"/>
    <cellStyle name="Normal 16 17 5 2 2" xfId="1955"/>
    <cellStyle name="Normal 16 17 5 3" xfId="1098"/>
    <cellStyle name="Normal 16 17 5 3 2" xfId="1704"/>
    <cellStyle name="Normal 16 17 5 4" xfId="1349"/>
    <cellStyle name="Normal 16 17 6" xfId="677"/>
    <cellStyle name="Normal 16 17 6 2" xfId="1785"/>
    <cellStyle name="Normal 16 17 7" xfId="928"/>
    <cellStyle name="Normal 16 17 7 2" xfId="1532"/>
    <cellStyle name="Normal 16 17 8" xfId="1179"/>
    <cellStyle name="Normal 16 17 9" xfId="1978"/>
    <cellStyle name="Normal 16 18" xfId="49100"/>
    <cellStyle name="Normal 16 19" xfId="2224"/>
    <cellStyle name="Normal 16 2" xfId="83"/>
    <cellStyle name="Normal 16 2 10" xfId="3551"/>
    <cellStyle name="Normal 16 2 10 2" xfId="7428"/>
    <cellStyle name="Normal 16 2 10 2 2" xfId="19059"/>
    <cellStyle name="Normal 16 2 10 2 2 2" xfId="37801"/>
    <cellStyle name="Normal 16 2 10 2 3" xfId="37800"/>
    <cellStyle name="Normal 16 2 10 3" xfId="11308"/>
    <cellStyle name="Normal 16 2 10 3 2" xfId="22934"/>
    <cellStyle name="Normal 16 2 10 3 2 2" xfId="37803"/>
    <cellStyle name="Normal 16 2 10 3 3" xfId="37802"/>
    <cellStyle name="Normal 16 2 10 4" xfId="15183"/>
    <cellStyle name="Normal 16 2 10 4 2" xfId="37804"/>
    <cellStyle name="Normal 16 2 10 5" xfId="37799"/>
    <cellStyle name="Normal 16 2 11" xfId="6292"/>
    <cellStyle name="Normal 16 2 11 2" xfId="10168"/>
    <cellStyle name="Normal 16 2 11 2 2" xfId="21799"/>
    <cellStyle name="Normal 16 2 11 2 2 2" xfId="37807"/>
    <cellStyle name="Normal 16 2 11 2 3" xfId="37806"/>
    <cellStyle name="Normal 16 2 11 3" xfId="14048"/>
    <cellStyle name="Normal 16 2 11 3 2" xfId="25674"/>
    <cellStyle name="Normal 16 2 11 3 2 2" xfId="37809"/>
    <cellStyle name="Normal 16 2 11 3 3" xfId="37808"/>
    <cellStyle name="Normal 16 2 11 4" xfId="17923"/>
    <cellStyle name="Normal 16 2 11 4 2" xfId="37810"/>
    <cellStyle name="Normal 16 2 11 5" xfId="37805"/>
    <cellStyle name="Normal 16 2 12" xfId="6512"/>
    <cellStyle name="Normal 16 2 12 2" xfId="18143"/>
    <cellStyle name="Normal 16 2 12 2 2" xfId="37812"/>
    <cellStyle name="Normal 16 2 12 3" xfId="37811"/>
    <cellStyle name="Normal 16 2 13" xfId="10392"/>
    <cellStyle name="Normal 16 2 13 2" xfId="22018"/>
    <cellStyle name="Normal 16 2 13 2 2" xfId="37814"/>
    <cellStyle name="Normal 16 2 13 3" xfId="37813"/>
    <cellStyle name="Normal 16 2 14" xfId="14267"/>
    <cellStyle name="Normal 16 2 14 2" xfId="37815"/>
    <cellStyle name="Normal 16 2 15" xfId="37798"/>
    <cellStyle name="Normal 16 2 16" xfId="2225"/>
    <cellStyle name="Normal 16 2 2" xfId="254"/>
    <cellStyle name="Normal 16 2 2 10" xfId="6392"/>
    <cellStyle name="Normal 16 2 2 10 2" xfId="10268"/>
    <cellStyle name="Normal 16 2 2 10 2 2" xfId="21899"/>
    <cellStyle name="Normal 16 2 2 10 2 2 2" xfId="37819"/>
    <cellStyle name="Normal 16 2 2 10 2 3" xfId="37818"/>
    <cellStyle name="Normal 16 2 2 10 3" xfId="14148"/>
    <cellStyle name="Normal 16 2 2 10 3 2" xfId="25774"/>
    <cellStyle name="Normal 16 2 2 10 3 2 2" xfId="37821"/>
    <cellStyle name="Normal 16 2 2 10 3 3" xfId="37820"/>
    <cellStyle name="Normal 16 2 2 10 4" xfId="18023"/>
    <cellStyle name="Normal 16 2 2 10 4 2" xfId="37822"/>
    <cellStyle name="Normal 16 2 2 10 5" xfId="37817"/>
    <cellStyle name="Normal 16 2 2 11" xfId="6612"/>
    <cellStyle name="Normal 16 2 2 11 2" xfId="18243"/>
    <cellStyle name="Normal 16 2 2 11 2 2" xfId="37824"/>
    <cellStyle name="Normal 16 2 2 11 3" xfId="37823"/>
    <cellStyle name="Normal 16 2 2 12" xfId="10492"/>
    <cellStyle name="Normal 16 2 2 12 2" xfId="22118"/>
    <cellStyle name="Normal 16 2 2 12 2 2" xfId="37826"/>
    <cellStyle name="Normal 16 2 2 12 3" xfId="37825"/>
    <cellStyle name="Normal 16 2 2 13" xfId="14367"/>
    <cellStyle name="Normal 16 2 2 13 2" xfId="37827"/>
    <cellStyle name="Normal 16 2 2 14" xfId="37816"/>
    <cellStyle name="Normal 16 2 2 15" xfId="2343"/>
    <cellStyle name="Normal 16 2 2 2" xfId="781"/>
    <cellStyle name="Normal 16 2 2 2 10" xfId="6663"/>
    <cellStyle name="Normal 16 2 2 2 10 2" xfId="18294"/>
    <cellStyle name="Normal 16 2 2 2 10 2 2" xfId="37830"/>
    <cellStyle name="Normal 16 2 2 2 10 3" xfId="37829"/>
    <cellStyle name="Normal 16 2 2 2 11" xfId="10543"/>
    <cellStyle name="Normal 16 2 2 2 11 2" xfId="22169"/>
    <cellStyle name="Normal 16 2 2 2 11 2 2" xfId="37832"/>
    <cellStyle name="Normal 16 2 2 2 11 3" xfId="37831"/>
    <cellStyle name="Normal 16 2 2 2 12" xfId="14418"/>
    <cellStyle name="Normal 16 2 2 2 12 2" xfId="37833"/>
    <cellStyle name="Normal 16 2 2 2 13" xfId="37828"/>
    <cellStyle name="Normal 16 2 2 2 14" xfId="2460"/>
    <cellStyle name="Normal 16 2 2 2 2" xfId="1889"/>
    <cellStyle name="Normal 16 2 2 2 2 2" xfId="5730"/>
    <cellStyle name="Normal 16 2 2 2 2 2 2" xfId="9606"/>
    <cellStyle name="Normal 16 2 2 2 2 2 2 2" xfId="21237"/>
    <cellStyle name="Normal 16 2 2 2 2 2 2 2 2" xfId="37837"/>
    <cellStyle name="Normal 16 2 2 2 2 2 2 3" xfId="37836"/>
    <cellStyle name="Normal 16 2 2 2 2 2 3" xfId="13486"/>
    <cellStyle name="Normal 16 2 2 2 2 2 3 2" xfId="25112"/>
    <cellStyle name="Normal 16 2 2 2 2 2 3 2 2" xfId="37839"/>
    <cellStyle name="Normal 16 2 2 2 2 2 3 3" xfId="37838"/>
    <cellStyle name="Normal 16 2 2 2 2 2 4" xfId="17361"/>
    <cellStyle name="Normal 16 2 2 2 2 2 4 2" xfId="37840"/>
    <cellStyle name="Normal 16 2 2 2 2 2 5" xfId="37835"/>
    <cellStyle name="Normal 16 2 2 2 2 3" xfId="4033"/>
    <cellStyle name="Normal 16 2 2 2 2 3 2" xfId="7910"/>
    <cellStyle name="Normal 16 2 2 2 2 3 2 2" xfId="19541"/>
    <cellStyle name="Normal 16 2 2 2 2 3 2 2 2" xfId="37843"/>
    <cellStyle name="Normal 16 2 2 2 2 3 2 3" xfId="37842"/>
    <cellStyle name="Normal 16 2 2 2 2 3 3" xfId="11790"/>
    <cellStyle name="Normal 16 2 2 2 2 3 3 2" xfId="23416"/>
    <cellStyle name="Normal 16 2 2 2 2 3 3 2 2" xfId="37845"/>
    <cellStyle name="Normal 16 2 2 2 2 3 3 3" xfId="37844"/>
    <cellStyle name="Normal 16 2 2 2 2 3 4" xfId="15665"/>
    <cellStyle name="Normal 16 2 2 2 2 3 4 2" xfId="37846"/>
    <cellStyle name="Normal 16 2 2 2 2 3 5" xfId="37841"/>
    <cellStyle name="Normal 16 2 2 2 2 4" xfId="6866"/>
    <cellStyle name="Normal 16 2 2 2 2 4 2" xfId="18497"/>
    <cellStyle name="Normal 16 2 2 2 2 4 2 2" xfId="37848"/>
    <cellStyle name="Normal 16 2 2 2 2 4 3" xfId="37847"/>
    <cellStyle name="Normal 16 2 2 2 2 5" xfId="10746"/>
    <cellStyle name="Normal 16 2 2 2 2 5 2" xfId="22372"/>
    <cellStyle name="Normal 16 2 2 2 2 5 2 2" xfId="37850"/>
    <cellStyle name="Normal 16 2 2 2 2 5 3" xfId="37849"/>
    <cellStyle name="Normal 16 2 2 2 2 6" xfId="14621"/>
    <cellStyle name="Normal 16 2 2 2 2 6 2" xfId="37851"/>
    <cellStyle name="Normal 16 2 2 2 2 7" xfId="37834"/>
    <cellStyle name="Normal 16 2 2 2 2 8" xfId="2857"/>
    <cellStyle name="Normal 16 2 2 2 3" xfId="3380"/>
    <cellStyle name="Normal 16 2 2 2 3 2" xfId="6121"/>
    <cellStyle name="Normal 16 2 2 2 3 2 2" xfId="9997"/>
    <cellStyle name="Normal 16 2 2 2 3 2 2 2" xfId="21628"/>
    <cellStyle name="Normal 16 2 2 2 3 2 2 2 2" xfId="37855"/>
    <cellStyle name="Normal 16 2 2 2 3 2 2 3" xfId="37854"/>
    <cellStyle name="Normal 16 2 2 2 3 2 3" xfId="13877"/>
    <cellStyle name="Normal 16 2 2 2 3 2 3 2" xfId="25503"/>
    <cellStyle name="Normal 16 2 2 2 3 2 3 2 2" xfId="37857"/>
    <cellStyle name="Normal 16 2 2 2 3 2 3 3" xfId="37856"/>
    <cellStyle name="Normal 16 2 2 2 3 2 4" xfId="17752"/>
    <cellStyle name="Normal 16 2 2 2 3 2 4 2" xfId="37858"/>
    <cellStyle name="Normal 16 2 2 2 3 2 5" xfId="37853"/>
    <cellStyle name="Normal 16 2 2 2 3 3" xfId="4251"/>
    <cellStyle name="Normal 16 2 2 2 3 3 2" xfId="8128"/>
    <cellStyle name="Normal 16 2 2 2 3 3 2 2" xfId="19759"/>
    <cellStyle name="Normal 16 2 2 2 3 3 2 2 2" xfId="37861"/>
    <cellStyle name="Normal 16 2 2 2 3 3 2 3" xfId="37860"/>
    <cellStyle name="Normal 16 2 2 2 3 3 3" xfId="12008"/>
    <cellStyle name="Normal 16 2 2 2 3 3 3 2" xfId="23634"/>
    <cellStyle name="Normal 16 2 2 2 3 3 3 2 2" xfId="37863"/>
    <cellStyle name="Normal 16 2 2 2 3 3 3 3" xfId="37862"/>
    <cellStyle name="Normal 16 2 2 2 3 3 4" xfId="15883"/>
    <cellStyle name="Normal 16 2 2 2 3 3 4 2" xfId="37864"/>
    <cellStyle name="Normal 16 2 2 2 3 3 5" xfId="37859"/>
    <cellStyle name="Normal 16 2 2 2 3 4" xfId="7257"/>
    <cellStyle name="Normal 16 2 2 2 3 4 2" xfId="18888"/>
    <cellStyle name="Normal 16 2 2 2 3 4 2 2" xfId="37866"/>
    <cellStyle name="Normal 16 2 2 2 3 4 3" xfId="37865"/>
    <cellStyle name="Normal 16 2 2 2 3 5" xfId="11137"/>
    <cellStyle name="Normal 16 2 2 2 3 5 2" xfId="22763"/>
    <cellStyle name="Normal 16 2 2 2 3 5 2 2" xfId="37868"/>
    <cellStyle name="Normal 16 2 2 2 3 5 3" xfId="37867"/>
    <cellStyle name="Normal 16 2 2 2 3 6" xfId="15012"/>
    <cellStyle name="Normal 16 2 2 2 3 6 2" xfId="37869"/>
    <cellStyle name="Normal 16 2 2 2 3 7" xfId="37852"/>
    <cellStyle name="Normal 16 2 2 2 4" xfId="4465"/>
    <cellStyle name="Normal 16 2 2 2 4 2" xfId="8342"/>
    <cellStyle name="Normal 16 2 2 2 4 2 2" xfId="19973"/>
    <cellStyle name="Normal 16 2 2 2 4 2 2 2" xfId="37872"/>
    <cellStyle name="Normal 16 2 2 2 4 2 3" xfId="37871"/>
    <cellStyle name="Normal 16 2 2 2 4 3" xfId="12222"/>
    <cellStyle name="Normal 16 2 2 2 4 3 2" xfId="23848"/>
    <cellStyle name="Normal 16 2 2 2 4 3 2 2" xfId="37874"/>
    <cellStyle name="Normal 16 2 2 2 4 3 3" xfId="37873"/>
    <cellStyle name="Normal 16 2 2 2 4 4" xfId="16097"/>
    <cellStyle name="Normal 16 2 2 2 4 4 2" xfId="37875"/>
    <cellStyle name="Normal 16 2 2 2 4 5" xfId="37870"/>
    <cellStyle name="Normal 16 2 2 2 5" xfId="4814"/>
    <cellStyle name="Normal 16 2 2 2 5 2" xfId="8691"/>
    <cellStyle name="Normal 16 2 2 2 5 2 2" xfId="20322"/>
    <cellStyle name="Normal 16 2 2 2 5 2 2 2" xfId="37878"/>
    <cellStyle name="Normal 16 2 2 2 5 2 3" xfId="37877"/>
    <cellStyle name="Normal 16 2 2 2 5 3" xfId="12571"/>
    <cellStyle name="Normal 16 2 2 2 5 3 2" xfId="24197"/>
    <cellStyle name="Normal 16 2 2 2 5 3 2 2" xfId="37880"/>
    <cellStyle name="Normal 16 2 2 2 5 3 3" xfId="37879"/>
    <cellStyle name="Normal 16 2 2 2 5 4" xfId="16446"/>
    <cellStyle name="Normal 16 2 2 2 5 4 2" xfId="37881"/>
    <cellStyle name="Normal 16 2 2 2 5 5" xfId="37876"/>
    <cellStyle name="Normal 16 2 2 2 6" xfId="5163"/>
    <cellStyle name="Normal 16 2 2 2 6 2" xfId="9039"/>
    <cellStyle name="Normal 16 2 2 2 6 2 2" xfId="20670"/>
    <cellStyle name="Normal 16 2 2 2 6 2 2 2" xfId="37884"/>
    <cellStyle name="Normal 16 2 2 2 6 2 3" xfId="37883"/>
    <cellStyle name="Normal 16 2 2 2 6 3" xfId="12919"/>
    <cellStyle name="Normal 16 2 2 2 6 3 2" xfId="24545"/>
    <cellStyle name="Normal 16 2 2 2 6 3 2 2" xfId="37886"/>
    <cellStyle name="Normal 16 2 2 2 6 3 3" xfId="37885"/>
    <cellStyle name="Normal 16 2 2 2 6 4" xfId="16794"/>
    <cellStyle name="Normal 16 2 2 2 6 4 2" xfId="37887"/>
    <cellStyle name="Normal 16 2 2 2 6 5" xfId="37882"/>
    <cellStyle name="Normal 16 2 2 2 7" xfId="5527"/>
    <cellStyle name="Normal 16 2 2 2 7 2" xfId="9403"/>
    <cellStyle name="Normal 16 2 2 2 7 2 2" xfId="21034"/>
    <cellStyle name="Normal 16 2 2 2 7 2 2 2" xfId="37890"/>
    <cellStyle name="Normal 16 2 2 2 7 2 3" xfId="37889"/>
    <cellStyle name="Normal 16 2 2 2 7 3" xfId="13283"/>
    <cellStyle name="Normal 16 2 2 2 7 3 2" xfId="24909"/>
    <cellStyle name="Normal 16 2 2 2 7 3 2 2" xfId="37892"/>
    <cellStyle name="Normal 16 2 2 2 7 3 3" xfId="37891"/>
    <cellStyle name="Normal 16 2 2 2 7 4" xfId="17158"/>
    <cellStyle name="Normal 16 2 2 2 7 4 2" xfId="37893"/>
    <cellStyle name="Normal 16 2 2 2 7 5" xfId="37888"/>
    <cellStyle name="Normal 16 2 2 2 8" xfId="3822"/>
    <cellStyle name="Normal 16 2 2 2 8 2" xfId="7699"/>
    <cellStyle name="Normal 16 2 2 2 8 2 2" xfId="19330"/>
    <cellStyle name="Normal 16 2 2 2 8 2 2 2" xfId="37896"/>
    <cellStyle name="Normal 16 2 2 2 8 2 3" xfId="37895"/>
    <cellStyle name="Normal 16 2 2 2 8 3" xfId="11579"/>
    <cellStyle name="Normal 16 2 2 2 8 3 2" xfId="23205"/>
    <cellStyle name="Normal 16 2 2 2 8 3 2 2" xfId="37898"/>
    <cellStyle name="Normal 16 2 2 2 8 3 3" xfId="37897"/>
    <cellStyle name="Normal 16 2 2 2 8 4" xfId="15454"/>
    <cellStyle name="Normal 16 2 2 2 8 4 2" xfId="37899"/>
    <cellStyle name="Normal 16 2 2 2 8 5" xfId="37894"/>
    <cellStyle name="Normal 16 2 2 2 9" xfId="6443"/>
    <cellStyle name="Normal 16 2 2 2 9 2" xfId="10319"/>
    <cellStyle name="Normal 16 2 2 2 9 2 2" xfId="21950"/>
    <cellStyle name="Normal 16 2 2 2 9 2 2 2" xfId="37902"/>
    <cellStyle name="Normal 16 2 2 2 9 2 3" xfId="37901"/>
    <cellStyle name="Normal 16 2 2 2 9 3" xfId="14199"/>
    <cellStyle name="Normal 16 2 2 2 9 3 2" xfId="25825"/>
    <cellStyle name="Normal 16 2 2 2 9 3 2 2" xfId="37904"/>
    <cellStyle name="Normal 16 2 2 2 9 3 3" xfId="37903"/>
    <cellStyle name="Normal 16 2 2 2 9 4" xfId="18074"/>
    <cellStyle name="Normal 16 2 2 2 9 4 2" xfId="37905"/>
    <cellStyle name="Normal 16 2 2 2 9 5" xfId="37900"/>
    <cellStyle name="Normal 16 2 2 3" xfId="1032"/>
    <cellStyle name="Normal 16 2 2 3 2" xfId="1638"/>
    <cellStyle name="Normal 16 2 2 3 2 2" xfId="9605"/>
    <cellStyle name="Normal 16 2 2 3 2 2 2" xfId="21236"/>
    <cellStyle name="Normal 16 2 2 3 2 2 2 2" xfId="37909"/>
    <cellStyle name="Normal 16 2 2 3 2 2 3" xfId="37908"/>
    <cellStyle name="Normal 16 2 2 3 2 3" xfId="13485"/>
    <cellStyle name="Normal 16 2 2 3 2 3 2" xfId="25111"/>
    <cellStyle name="Normal 16 2 2 3 2 3 2 2" xfId="37911"/>
    <cellStyle name="Normal 16 2 2 3 2 3 3" xfId="37910"/>
    <cellStyle name="Normal 16 2 2 3 2 4" xfId="17360"/>
    <cellStyle name="Normal 16 2 2 3 2 4 2" xfId="37912"/>
    <cellStyle name="Normal 16 2 2 3 2 5" xfId="37907"/>
    <cellStyle name="Normal 16 2 2 3 2 6" xfId="5729"/>
    <cellStyle name="Normal 16 2 2 3 3" xfId="4032"/>
    <cellStyle name="Normal 16 2 2 3 3 2" xfId="7909"/>
    <cellStyle name="Normal 16 2 2 3 3 2 2" xfId="19540"/>
    <cellStyle name="Normal 16 2 2 3 3 2 2 2" xfId="37915"/>
    <cellStyle name="Normal 16 2 2 3 3 2 3" xfId="37914"/>
    <cellStyle name="Normal 16 2 2 3 3 3" xfId="11789"/>
    <cellStyle name="Normal 16 2 2 3 3 3 2" xfId="23415"/>
    <cellStyle name="Normal 16 2 2 3 3 3 2 2" xfId="37917"/>
    <cellStyle name="Normal 16 2 2 3 3 3 3" xfId="37916"/>
    <cellStyle name="Normal 16 2 2 3 3 4" xfId="15664"/>
    <cellStyle name="Normal 16 2 2 3 3 4 2" xfId="37918"/>
    <cellStyle name="Normal 16 2 2 3 3 5" xfId="37913"/>
    <cellStyle name="Normal 16 2 2 3 4" xfId="6865"/>
    <cellStyle name="Normal 16 2 2 3 4 2" xfId="18496"/>
    <cellStyle name="Normal 16 2 2 3 4 2 2" xfId="37920"/>
    <cellStyle name="Normal 16 2 2 3 4 3" xfId="37919"/>
    <cellStyle name="Normal 16 2 2 3 5" xfId="10745"/>
    <cellStyle name="Normal 16 2 2 3 5 2" xfId="22371"/>
    <cellStyle name="Normal 16 2 2 3 5 2 2" xfId="37922"/>
    <cellStyle name="Normal 16 2 2 3 5 3" xfId="37921"/>
    <cellStyle name="Normal 16 2 2 3 6" xfId="14620"/>
    <cellStyle name="Normal 16 2 2 3 6 2" xfId="37923"/>
    <cellStyle name="Normal 16 2 2 3 7" xfId="37906"/>
    <cellStyle name="Normal 16 2 2 3 8" xfId="2856"/>
    <cellStyle name="Normal 16 2 2 4" xfId="1283"/>
    <cellStyle name="Normal 16 2 2 4 2" xfId="6053"/>
    <cellStyle name="Normal 16 2 2 4 2 2" xfId="9929"/>
    <cellStyle name="Normal 16 2 2 4 2 2 2" xfId="21560"/>
    <cellStyle name="Normal 16 2 2 4 2 2 2 2" xfId="37927"/>
    <cellStyle name="Normal 16 2 2 4 2 2 3" xfId="37926"/>
    <cellStyle name="Normal 16 2 2 4 2 3" xfId="13809"/>
    <cellStyle name="Normal 16 2 2 4 2 3 2" xfId="25435"/>
    <cellStyle name="Normal 16 2 2 4 2 3 2 2" xfId="37929"/>
    <cellStyle name="Normal 16 2 2 4 2 3 3" xfId="37928"/>
    <cellStyle name="Normal 16 2 2 4 2 4" xfId="17684"/>
    <cellStyle name="Normal 16 2 2 4 2 4 2" xfId="37930"/>
    <cellStyle name="Normal 16 2 2 4 2 5" xfId="37925"/>
    <cellStyle name="Normal 16 2 2 4 3" xfId="4250"/>
    <cellStyle name="Normal 16 2 2 4 3 2" xfId="8127"/>
    <cellStyle name="Normal 16 2 2 4 3 2 2" xfId="19758"/>
    <cellStyle name="Normal 16 2 2 4 3 2 2 2" xfId="37933"/>
    <cellStyle name="Normal 16 2 2 4 3 2 3" xfId="37932"/>
    <cellStyle name="Normal 16 2 2 4 3 3" xfId="12007"/>
    <cellStyle name="Normal 16 2 2 4 3 3 2" xfId="23633"/>
    <cellStyle name="Normal 16 2 2 4 3 3 2 2" xfId="37935"/>
    <cellStyle name="Normal 16 2 2 4 3 3 3" xfId="37934"/>
    <cellStyle name="Normal 16 2 2 4 3 4" xfId="15882"/>
    <cellStyle name="Normal 16 2 2 4 3 4 2" xfId="37936"/>
    <cellStyle name="Normal 16 2 2 4 3 5" xfId="37931"/>
    <cellStyle name="Normal 16 2 2 4 4" xfId="7189"/>
    <cellStyle name="Normal 16 2 2 4 4 2" xfId="18820"/>
    <cellStyle name="Normal 16 2 2 4 4 2 2" xfId="37938"/>
    <cellStyle name="Normal 16 2 2 4 4 3" xfId="37937"/>
    <cellStyle name="Normal 16 2 2 4 5" xfId="11069"/>
    <cellStyle name="Normal 16 2 2 4 5 2" xfId="22695"/>
    <cellStyle name="Normal 16 2 2 4 5 2 2" xfId="37940"/>
    <cellStyle name="Normal 16 2 2 4 5 3" xfId="37939"/>
    <cellStyle name="Normal 16 2 2 4 6" xfId="14944"/>
    <cellStyle name="Normal 16 2 2 4 6 2" xfId="37941"/>
    <cellStyle name="Normal 16 2 2 4 7" xfId="37924"/>
    <cellStyle name="Normal 16 2 2 4 8" xfId="3312"/>
    <cellStyle name="Normal 16 2 2 5" xfId="4464"/>
    <cellStyle name="Normal 16 2 2 5 2" xfId="8341"/>
    <cellStyle name="Normal 16 2 2 5 2 2" xfId="19972"/>
    <cellStyle name="Normal 16 2 2 5 2 2 2" xfId="37944"/>
    <cellStyle name="Normal 16 2 2 5 2 3" xfId="37943"/>
    <cellStyle name="Normal 16 2 2 5 3" xfId="12221"/>
    <cellStyle name="Normal 16 2 2 5 3 2" xfId="23847"/>
    <cellStyle name="Normal 16 2 2 5 3 2 2" xfId="37946"/>
    <cellStyle name="Normal 16 2 2 5 3 3" xfId="37945"/>
    <cellStyle name="Normal 16 2 2 5 4" xfId="16096"/>
    <cellStyle name="Normal 16 2 2 5 4 2" xfId="37947"/>
    <cellStyle name="Normal 16 2 2 5 5" xfId="37942"/>
    <cellStyle name="Normal 16 2 2 6" xfId="4813"/>
    <cellStyle name="Normal 16 2 2 6 2" xfId="8690"/>
    <cellStyle name="Normal 16 2 2 6 2 2" xfId="20321"/>
    <cellStyle name="Normal 16 2 2 6 2 2 2" xfId="37950"/>
    <cellStyle name="Normal 16 2 2 6 2 3" xfId="37949"/>
    <cellStyle name="Normal 16 2 2 6 3" xfId="12570"/>
    <cellStyle name="Normal 16 2 2 6 3 2" xfId="24196"/>
    <cellStyle name="Normal 16 2 2 6 3 2 2" xfId="37952"/>
    <cellStyle name="Normal 16 2 2 6 3 3" xfId="37951"/>
    <cellStyle name="Normal 16 2 2 6 4" xfId="16445"/>
    <cellStyle name="Normal 16 2 2 6 4 2" xfId="37953"/>
    <cellStyle name="Normal 16 2 2 6 5" xfId="37948"/>
    <cellStyle name="Normal 16 2 2 7" xfId="5162"/>
    <cellStyle name="Normal 16 2 2 7 2" xfId="9038"/>
    <cellStyle name="Normal 16 2 2 7 2 2" xfId="20669"/>
    <cellStyle name="Normal 16 2 2 7 2 2 2" xfId="37956"/>
    <cellStyle name="Normal 16 2 2 7 2 3" xfId="37955"/>
    <cellStyle name="Normal 16 2 2 7 3" xfId="12918"/>
    <cellStyle name="Normal 16 2 2 7 3 2" xfId="24544"/>
    <cellStyle name="Normal 16 2 2 7 3 2 2" xfId="37958"/>
    <cellStyle name="Normal 16 2 2 7 3 3" xfId="37957"/>
    <cellStyle name="Normal 16 2 2 7 4" xfId="16793"/>
    <cellStyle name="Normal 16 2 2 7 4 2" xfId="37959"/>
    <cellStyle name="Normal 16 2 2 7 5" xfId="37954"/>
    <cellStyle name="Normal 16 2 2 8" xfId="5476"/>
    <cellStyle name="Normal 16 2 2 8 2" xfId="9352"/>
    <cellStyle name="Normal 16 2 2 8 2 2" xfId="20983"/>
    <cellStyle name="Normal 16 2 2 8 2 2 2" xfId="37962"/>
    <cellStyle name="Normal 16 2 2 8 2 3" xfId="37961"/>
    <cellStyle name="Normal 16 2 2 8 3" xfId="13232"/>
    <cellStyle name="Normal 16 2 2 8 3 2" xfId="24858"/>
    <cellStyle name="Normal 16 2 2 8 3 2 2" xfId="37964"/>
    <cellStyle name="Normal 16 2 2 8 3 3" xfId="37963"/>
    <cellStyle name="Normal 16 2 2 8 4" xfId="17107"/>
    <cellStyle name="Normal 16 2 2 8 4 2" xfId="37965"/>
    <cellStyle name="Normal 16 2 2 8 5" xfId="37960"/>
    <cellStyle name="Normal 16 2 2 9" xfId="3655"/>
    <cellStyle name="Normal 16 2 2 9 2" xfId="7532"/>
    <cellStyle name="Normal 16 2 2 9 2 2" xfId="19163"/>
    <cellStyle name="Normal 16 2 2 9 2 2 2" xfId="37968"/>
    <cellStyle name="Normal 16 2 2 9 2 3" xfId="37967"/>
    <cellStyle name="Normal 16 2 2 9 3" xfId="11412"/>
    <cellStyle name="Normal 16 2 2 9 3 2" xfId="23038"/>
    <cellStyle name="Normal 16 2 2 9 3 2 2" xfId="37970"/>
    <cellStyle name="Normal 16 2 2 9 3 3" xfId="37969"/>
    <cellStyle name="Normal 16 2 2 9 4" xfId="15287"/>
    <cellStyle name="Normal 16 2 2 9 4 2" xfId="37971"/>
    <cellStyle name="Normal 16 2 2 9 5" xfId="37966"/>
    <cellStyle name="Normal 16 2 3" xfId="397"/>
    <cellStyle name="Normal 16 2 3 10" xfId="6662"/>
    <cellStyle name="Normal 16 2 3 10 2" xfId="18293"/>
    <cellStyle name="Normal 16 2 3 10 2 2" xfId="37974"/>
    <cellStyle name="Normal 16 2 3 10 3" xfId="37973"/>
    <cellStyle name="Normal 16 2 3 11" xfId="10542"/>
    <cellStyle name="Normal 16 2 3 11 2" xfId="22168"/>
    <cellStyle name="Normal 16 2 3 11 2 2" xfId="37976"/>
    <cellStyle name="Normal 16 2 3 11 3" xfId="37975"/>
    <cellStyle name="Normal 16 2 3 12" xfId="14417"/>
    <cellStyle name="Normal 16 2 3 12 2" xfId="37977"/>
    <cellStyle name="Normal 16 2 3 13" xfId="37972"/>
    <cellStyle name="Normal 16 2 3 14" xfId="2459"/>
    <cellStyle name="Normal 16 2 3 2" xfId="817"/>
    <cellStyle name="Normal 16 2 3 2 2" xfId="1925"/>
    <cellStyle name="Normal 16 2 3 2 2 2" xfId="9607"/>
    <cellStyle name="Normal 16 2 3 2 2 2 2" xfId="21238"/>
    <cellStyle name="Normal 16 2 3 2 2 2 2 2" xfId="37981"/>
    <cellStyle name="Normal 16 2 3 2 2 2 3" xfId="37980"/>
    <cellStyle name="Normal 16 2 3 2 2 3" xfId="13487"/>
    <cellStyle name="Normal 16 2 3 2 2 3 2" xfId="25113"/>
    <cellStyle name="Normal 16 2 3 2 2 3 2 2" xfId="37983"/>
    <cellStyle name="Normal 16 2 3 2 2 3 3" xfId="37982"/>
    <cellStyle name="Normal 16 2 3 2 2 4" xfId="17362"/>
    <cellStyle name="Normal 16 2 3 2 2 4 2" xfId="37984"/>
    <cellStyle name="Normal 16 2 3 2 2 5" xfId="37979"/>
    <cellStyle name="Normal 16 2 3 2 2 6" xfId="5731"/>
    <cellStyle name="Normal 16 2 3 2 3" xfId="4034"/>
    <cellStyle name="Normal 16 2 3 2 3 2" xfId="7911"/>
    <cellStyle name="Normal 16 2 3 2 3 2 2" xfId="19542"/>
    <cellStyle name="Normal 16 2 3 2 3 2 2 2" xfId="37987"/>
    <cellStyle name="Normal 16 2 3 2 3 2 3" xfId="37986"/>
    <cellStyle name="Normal 16 2 3 2 3 3" xfId="11791"/>
    <cellStyle name="Normal 16 2 3 2 3 3 2" xfId="23417"/>
    <cellStyle name="Normal 16 2 3 2 3 3 2 2" xfId="37989"/>
    <cellStyle name="Normal 16 2 3 2 3 3 3" xfId="37988"/>
    <cellStyle name="Normal 16 2 3 2 3 4" xfId="15666"/>
    <cellStyle name="Normal 16 2 3 2 3 4 2" xfId="37990"/>
    <cellStyle name="Normal 16 2 3 2 3 5" xfId="37985"/>
    <cellStyle name="Normal 16 2 3 2 4" xfId="6867"/>
    <cellStyle name="Normal 16 2 3 2 4 2" xfId="18498"/>
    <cellStyle name="Normal 16 2 3 2 4 2 2" xfId="37992"/>
    <cellStyle name="Normal 16 2 3 2 4 3" xfId="37991"/>
    <cellStyle name="Normal 16 2 3 2 5" xfId="10747"/>
    <cellStyle name="Normal 16 2 3 2 5 2" xfId="22373"/>
    <cellStyle name="Normal 16 2 3 2 5 2 2" xfId="37994"/>
    <cellStyle name="Normal 16 2 3 2 5 3" xfId="37993"/>
    <cellStyle name="Normal 16 2 3 2 6" xfId="14622"/>
    <cellStyle name="Normal 16 2 3 2 6 2" xfId="37995"/>
    <cellStyle name="Normal 16 2 3 2 7" xfId="37978"/>
    <cellStyle name="Normal 16 2 3 2 8" xfId="2858"/>
    <cellStyle name="Normal 16 2 3 3" xfId="1068"/>
    <cellStyle name="Normal 16 2 3 3 2" xfId="1674"/>
    <cellStyle name="Normal 16 2 3 3 2 2" xfId="9996"/>
    <cellStyle name="Normal 16 2 3 3 2 2 2" xfId="21627"/>
    <cellStyle name="Normal 16 2 3 3 2 2 2 2" xfId="37999"/>
    <cellStyle name="Normal 16 2 3 3 2 2 3" xfId="37998"/>
    <cellStyle name="Normal 16 2 3 3 2 3" xfId="13876"/>
    <cellStyle name="Normal 16 2 3 3 2 3 2" xfId="25502"/>
    <cellStyle name="Normal 16 2 3 3 2 3 2 2" xfId="38001"/>
    <cellStyle name="Normal 16 2 3 3 2 3 3" xfId="38000"/>
    <cellStyle name="Normal 16 2 3 3 2 4" xfId="17751"/>
    <cellStyle name="Normal 16 2 3 3 2 4 2" xfId="38002"/>
    <cellStyle name="Normal 16 2 3 3 2 5" xfId="37997"/>
    <cellStyle name="Normal 16 2 3 3 2 6" xfId="6120"/>
    <cellStyle name="Normal 16 2 3 3 3" xfId="4252"/>
    <cellStyle name="Normal 16 2 3 3 3 2" xfId="8129"/>
    <cellStyle name="Normal 16 2 3 3 3 2 2" xfId="19760"/>
    <cellStyle name="Normal 16 2 3 3 3 2 2 2" xfId="38005"/>
    <cellStyle name="Normal 16 2 3 3 3 2 3" xfId="38004"/>
    <cellStyle name="Normal 16 2 3 3 3 3" xfId="12009"/>
    <cellStyle name="Normal 16 2 3 3 3 3 2" xfId="23635"/>
    <cellStyle name="Normal 16 2 3 3 3 3 2 2" xfId="38007"/>
    <cellStyle name="Normal 16 2 3 3 3 3 3" xfId="38006"/>
    <cellStyle name="Normal 16 2 3 3 3 4" xfId="15884"/>
    <cellStyle name="Normal 16 2 3 3 3 4 2" xfId="38008"/>
    <cellStyle name="Normal 16 2 3 3 3 5" xfId="38003"/>
    <cellStyle name="Normal 16 2 3 3 4" xfId="7256"/>
    <cellStyle name="Normal 16 2 3 3 4 2" xfId="18887"/>
    <cellStyle name="Normal 16 2 3 3 4 2 2" xfId="38010"/>
    <cellStyle name="Normal 16 2 3 3 4 3" xfId="38009"/>
    <cellStyle name="Normal 16 2 3 3 5" xfId="11136"/>
    <cellStyle name="Normal 16 2 3 3 5 2" xfId="22762"/>
    <cellStyle name="Normal 16 2 3 3 5 2 2" xfId="38012"/>
    <cellStyle name="Normal 16 2 3 3 5 3" xfId="38011"/>
    <cellStyle name="Normal 16 2 3 3 6" xfId="15011"/>
    <cellStyle name="Normal 16 2 3 3 6 2" xfId="38013"/>
    <cellStyle name="Normal 16 2 3 3 7" xfId="37996"/>
    <cellStyle name="Normal 16 2 3 3 8" xfId="3379"/>
    <cellStyle name="Normal 16 2 3 4" xfId="1319"/>
    <cellStyle name="Normal 16 2 3 4 2" xfId="8343"/>
    <cellStyle name="Normal 16 2 3 4 2 2" xfId="19974"/>
    <cellStyle name="Normal 16 2 3 4 2 2 2" xfId="38016"/>
    <cellStyle name="Normal 16 2 3 4 2 3" xfId="38015"/>
    <cellStyle name="Normal 16 2 3 4 3" xfId="12223"/>
    <cellStyle name="Normal 16 2 3 4 3 2" xfId="23849"/>
    <cellStyle name="Normal 16 2 3 4 3 2 2" xfId="38018"/>
    <cellStyle name="Normal 16 2 3 4 3 3" xfId="38017"/>
    <cellStyle name="Normal 16 2 3 4 4" xfId="16098"/>
    <cellStyle name="Normal 16 2 3 4 4 2" xfId="38019"/>
    <cellStyle name="Normal 16 2 3 4 5" xfId="38014"/>
    <cellStyle name="Normal 16 2 3 4 6" xfId="4466"/>
    <cellStyle name="Normal 16 2 3 5" xfId="4815"/>
    <cellStyle name="Normal 16 2 3 5 2" xfId="8692"/>
    <cellStyle name="Normal 16 2 3 5 2 2" xfId="20323"/>
    <cellStyle name="Normal 16 2 3 5 2 2 2" xfId="38022"/>
    <cellStyle name="Normal 16 2 3 5 2 3" xfId="38021"/>
    <cellStyle name="Normal 16 2 3 5 3" xfId="12572"/>
    <cellStyle name="Normal 16 2 3 5 3 2" xfId="24198"/>
    <cellStyle name="Normal 16 2 3 5 3 2 2" xfId="38024"/>
    <cellStyle name="Normal 16 2 3 5 3 3" xfId="38023"/>
    <cellStyle name="Normal 16 2 3 5 4" xfId="16447"/>
    <cellStyle name="Normal 16 2 3 5 4 2" xfId="38025"/>
    <cellStyle name="Normal 16 2 3 5 5" xfId="38020"/>
    <cellStyle name="Normal 16 2 3 6" xfId="5164"/>
    <cellStyle name="Normal 16 2 3 6 2" xfId="9040"/>
    <cellStyle name="Normal 16 2 3 6 2 2" xfId="20671"/>
    <cellStyle name="Normal 16 2 3 6 2 2 2" xfId="38028"/>
    <cellStyle name="Normal 16 2 3 6 2 3" xfId="38027"/>
    <cellStyle name="Normal 16 2 3 6 3" xfId="12920"/>
    <cellStyle name="Normal 16 2 3 6 3 2" xfId="24546"/>
    <cellStyle name="Normal 16 2 3 6 3 2 2" xfId="38030"/>
    <cellStyle name="Normal 16 2 3 6 3 3" xfId="38029"/>
    <cellStyle name="Normal 16 2 3 6 4" xfId="16795"/>
    <cellStyle name="Normal 16 2 3 6 4 2" xfId="38031"/>
    <cellStyle name="Normal 16 2 3 6 5" xfId="38026"/>
    <cellStyle name="Normal 16 2 3 7" xfId="5526"/>
    <cellStyle name="Normal 16 2 3 7 2" xfId="9402"/>
    <cellStyle name="Normal 16 2 3 7 2 2" xfId="21033"/>
    <cellStyle name="Normal 16 2 3 7 2 2 2" xfId="38034"/>
    <cellStyle name="Normal 16 2 3 7 2 3" xfId="38033"/>
    <cellStyle name="Normal 16 2 3 7 3" xfId="13282"/>
    <cellStyle name="Normal 16 2 3 7 3 2" xfId="24908"/>
    <cellStyle name="Normal 16 2 3 7 3 2 2" xfId="38036"/>
    <cellStyle name="Normal 16 2 3 7 3 3" xfId="38035"/>
    <cellStyle name="Normal 16 2 3 7 4" xfId="17157"/>
    <cellStyle name="Normal 16 2 3 7 4 2" xfId="38037"/>
    <cellStyle name="Normal 16 2 3 7 5" xfId="38032"/>
    <cellStyle name="Normal 16 2 3 8" xfId="3722"/>
    <cellStyle name="Normal 16 2 3 8 2" xfId="7599"/>
    <cellStyle name="Normal 16 2 3 8 2 2" xfId="19230"/>
    <cellStyle name="Normal 16 2 3 8 2 2 2" xfId="38040"/>
    <cellStyle name="Normal 16 2 3 8 2 3" xfId="38039"/>
    <cellStyle name="Normal 16 2 3 8 3" xfId="11479"/>
    <cellStyle name="Normal 16 2 3 8 3 2" xfId="23105"/>
    <cellStyle name="Normal 16 2 3 8 3 2 2" xfId="38042"/>
    <cellStyle name="Normal 16 2 3 8 3 3" xfId="38041"/>
    <cellStyle name="Normal 16 2 3 8 4" xfId="15354"/>
    <cellStyle name="Normal 16 2 3 8 4 2" xfId="38043"/>
    <cellStyle name="Normal 16 2 3 8 5" xfId="38038"/>
    <cellStyle name="Normal 16 2 3 9" xfId="6442"/>
    <cellStyle name="Normal 16 2 3 9 2" xfId="10318"/>
    <cellStyle name="Normal 16 2 3 9 2 2" xfId="21949"/>
    <cellStyle name="Normal 16 2 3 9 2 2 2" xfId="38046"/>
    <cellStyle name="Normal 16 2 3 9 2 3" xfId="38045"/>
    <cellStyle name="Normal 16 2 3 9 3" xfId="14198"/>
    <cellStyle name="Normal 16 2 3 9 3 2" xfId="25824"/>
    <cellStyle name="Normal 16 2 3 9 3 2 2" xfId="38048"/>
    <cellStyle name="Normal 16 2 3 9 3 3" xfId="38047"/>
    <cellStyle name="Normal 16 2 3 9 4" xfId="18073"/>
    <cellStyle name="Normal 16 2 3 9 4 2" xfId="38049"/>
    <cellStyle name="Normal 16 2 3 9 5" xfId="38044"/>
    <cellStyle name="Normal 16 2 4" xfId="540"/>
    <cellStyle name="Normal 16 2 4 2" xfId="853"/>
    <cellStyle name="Normal 16 2 4 2 2" xfId="1961"/>
    <cellStyle name="Normal 16 2 4 2 2 2" xfId="21235"/>
    <cellStyle name="Normal 16 2 4 2 2 2 2" xfId="38053"/>
    <cellStyle name="Normal 16 2 4 2 2 3" xfId="38052"/>
    <cellStyle name="Normal 16 2 4 2 2 4" xfId="9604"/>
    <cellStyle name="Normal 16 2 4 2 3" xfId="13484"/>
    <cellStyle name="Normal 16 2 4 2 3 2" xfId="25110"/>
    <cellStyle name="Normal 16 2 4 2 3 2 2" xfId="38055"/>
    <cellStyle name="Normal 16 2 4 2 3 3" xfId="38054"/>
    <cellStyle name="Normal 16 2 4 2 4" xfId="17359"/>
    <cellStyle name="Normal 16 2 4 2 4 2" xfId="38056"/>
    <cellStyle name="Normal 16 2 4 2 5" xfId="38051"/>
    <cellStyle name="Normal 16 2 4 2 6" xfId="5728"/>
    <cellStyle name="Normal 16 2 4 3" xfId="1104"/>
    <cellStyle name="Normal 16 2 4 3 2" xfId="1710"/>
    <cellStyle name="Normal 16 2 4 3 2 2" xfId="19539"/>
    <cellStyle name="Normal 16 2 4 3 2 2 2" xfId="38059"/>
    <cellStyle name="Normal 16 2 4 3 2 3" xfId="38058"/>
    <cellStyle name="Normal 16 2 4 3 2 4" xfId="7908"/>
    <cellStyle name="Normal 16 2 4 3 3" xfId="11788"/>
    <cellStyle name="Normal 16 2 4 3 3 2" xfId="23414"/>
    <cellStyle name="Normal 16 2 4 3 3 2 2" xfId="38061"/>
    <cellStyle name="Normal 16 2 4 3 3 3" xfId="38060"/>
    <cellStyle name="Normal 16 2 4 3 4" xfId="15663"/>
    <cellStyle name="Normal 16 2 4 3 4 2" xfId="38062"/>
    <cellStyle name="Normal 16 2 4 3 5" xfId="38057"/>
    <cellStyle name="Normal 16 2 4 3 6" xfId="4031"/>
    <cellStyle name="Normal 16 2 4 4" xfId="1355"/>
    <cellStyle name="Normal 16 2 4 4 2" xfId="18495"/>
    <cellStyle name="Normal 16 2 4 4 2 2" xfId="38064"/>
    <cellStyle name="Normal 16 2 4 4 3" xfId="38063"/>
    <cellStyle name="Normal 16 2 4 4 4" xfId="6864"/>
    <cellStyle name="Normal 16 2 4 5" xfId="10744"/>
    <cellStyle name="Normal 16 2 4 5 2" xfId="22370"/>
    <cellStyle name="Normal 16 2 4 5 2 2" xfId="38066"/>
    <cellStyle name="Normal 16 2 4 5 3" xfId="38065"/>
    <cellStyle name="Normal 16 2 4 6" xfId="14619"/>
    <cellStyle name="Normal 16 2 4 6 2" xfId="38067"/>
    <cellStyle name="Normal 16 2 4 7" xfId="38050"/>
    <cellStyle name="Normal 16 2 4 8" xfId="2855"/>
    <cellStyle name="Normal 16 2 5" xfId="683"/>
    <cellStyle name="Normal 16 2 5 2" xfId="1791"/>
    <cellStyle name="Normal 16 2 5 2 2" xfId="9823"/>
    <cellStyle name="Normal 16 2 5 2 2 2" xfId="21454"/>
    <cellStyle name="Normal 16 2 5 2 2 2 2" xfId="38071"/>
    <cellStyle name="Normal 16 2 5 2 2 3" xfId="38070"/>
    <cellStyle name="Normal 16 2 5 2 3" xfId="13703"/>
    <cellStyle name="Normal 16 2 5 2 3 2" xfId="25329"/>
    <cellStyle name="Normal 16 2 5 2 3 2 2" xfId="38073"/>
    <cellStyle name="Normal 16 2 5 2 3 3" xfId="38072"/>
    <cellStyle name="Normal 16 2 5 2 4" xfId="17578"/>
    <cellStyle name="Normal 16 2 5 2 4 2" xfId="38074"/>
    <cellStyle name="Normal 16 2 5 2 5" xfId="38069"/>
    <cellStyle name="Normal 16 2 5 2 6" xfId="5947"/>
    <cellStyle name="Normal 16 2 5 3" xfId="4249"/>
    <cellStyle name="Normal 16 2 5 3 2" xfId="8126"/>
    <cellStyle name="Normal 16 2 5 3 2 2" xfId="19757"/>
    <cellStyle name="Normal 16 2 5 3 2 2 2" xfId="38077"/>
    <cellStyle name="Normal 16 2 5 3 2 3" xfId="38076"/>
    <cellStyle name="Normal 16 2 5 3 3" xfId="12006"/>
    <cellStyle name="Normal 16 2 5 3 3 2" xfId="23632"/>
    <cellStyle name="Normal 16 2 5 3 3 2 2" xfId="38079"/>
    <cellStyle name="Normal 16 2 5 3 3 3" xfId="38078"/>
    <cellStyle name="Normal 16 2 5 3 4" xfId="15881"/>
    <cellStyle name="Normal 16 2 5 3 4 2" xfId="38080"/>
    <cellStyle name="Normal 16 2 5 3 5" xfId="38075"/>
    <cellStyle name="Normal 16 2 5 4" xfId="7083"/>
    <cellStyle name="Normal 16 2 5 4 2" xfId="18714"/>
    <cellStyle name="Normal 16 2 5 4 2 2" xfId="38082"/>
    <cellStyle name="Normal 16 2 5 4 3" xfId="38081"/>
    <cellStyle name="Normal 16 2 5 5" xfId="10963"/>
    <cellStyle name="Normal 16 2 5 5 2" xfId="22589"/>
    <cellStyle name="Normal 16 2 5 5 2 2" xfId="38084"/>
    <cellStyle name="Normal 16 2 5 5 3" xfId="38083"/>
    <cellStyle name="Normal 16 2 5 6" xfId="14838"/>
    <cellStyle name="Normal 16 2 5 6 2" xfId="38085"/>
    <cellStyle name="Normal 16 2 5 7" xfId="38068"/>
    <cellStyle name="Normal 16 2 5 8" xfId="3206"/>
    <cellStyle name="Normal 16 2 6" xfId="934"/>
    <cellStyle name="Normal 16 2 6 2" xfId="1540"/>
    <cellStyle name="Normal 16 2 6 2 2" xfId="19971"/>
    <cellStyle name="Normal 16 2 6 2 2 2" xfId="38088"/>
    <cellStyle name="Normal 16 2 6 2 3" xfId="38087"/>
    <cellStyle name="Normal 16 2 6 2 4" xfId="8340"/>
    <cellStyle name="Normal 16 2 6 3" xfId="12220"/>
    <cellStyle name="Normal 16 2 6 3 2" xfId="23846"/>
    <cellStyle name="Normal 16 2 6 3 2 2" xfId="38090"/>
    <cellStyle name="Normal 16 2 6 3 3" xfId="38089"/>
    <cellStyle name="Normal 16 2 6 4" xfId="16095"/>
    <cellStyle name="Normal 16 2 6 4 2" xfId="38091"/>
    <cellStyle name="Normal 16 2 6 5" xfId="38086"/>
    <cellStyle name="Normal 16 2 6 6" xfId="4463"/>
    <cellStyle name="Normal 16 2 7" xfId="1185"/>
    <cellStyle name="Normal 16 2 7 2" xfId="8689"/>
    <cellStyle name="Normal 16 2 7 2 2" xfId="20320"/>
    <cellStyle name="Normal 16 2 7 2 2 2" xfId="38094"/>
    <cellStyle name="Normal 16 2 7 2 3" xfId="38093"/>
    <cellStyle name="Normal 16 2 7 3" xfId="12569"/>
    <cellStyle name="Normal 16 2 7 3 2" xfId="24195"/>
    <cellStyle name="Normal 16 2 7 3 2 2" xfId="38096"/>
    <cellStyle name="Normal 16 2 7 3 3" xfId="38095"/>
    <cellStyle name="Normal 16 2 7 4" xfId="16444"/>
    <cellStyle name="Normal 16 2 7 4 2" xfId="38097"/>
    <cellStyle name="Normal 16 2 7 5" xfId="38092"/>
    <cellStyle name="Normal 16 2 7 6" xfId="4812"/>
    <cellStyle name="Normal 16 2 8" xfId="5161"/>
    <cellStyle name="Normal 16 2 8 2" xfId="9037"/>
    <cellStyle name="Normal 16 2 8 2 2" xfId="20668"/>
    <cellStyle name="Normal 16 2 8 2 2 2" xfId="38100"/>
    <cellStyle name="Normal 16 2 8 2 3" xfId="38099"/>
    <cellStyle name="Normal 16 2 8 3" xfId="12917"/>
    <cellStyle name="Normal 16 2 8 3 2" xfId="24543"/>
    <cellStyle name="Normal 16 2 8 3 2 2" xfId="38102"/>
    <cellStyle name="Normal 16 2 8 3 3" xfId="38101"/>
    <cellStyle name="Normal 16 2 8 4" xfId="16792"/>
    <cellStyle name="Normal 16 2 8 4 2" xfId="38103"/>
    <cellStyle name="Normal 16 2 8 5" xfId="38098"/>
    <cellStyle name="Normal 16 2 9" xfId="5376"/>
    <cellStyle name="Normal 16 2 9 2" xfId="9252"/>
    <cellStyle name="Normal 16 2 9 2 2" xfId="20883"/>
    <cellStyle name="Normal 16 2 9 2 2 2" xfId="38106"/>
    <cellStyle name="Normal 16 2 9 2 3" xfId="38105"/>
    <cellStyle name="Normal 16 2 9 3" xfId="13132"/>
    <cellStyle name="Normal 16 2 9 3 2" xfId="24758"/>
    <cellStyle name="Normal 16 2 9 3 2 2" xfId="38108"/>
    <cellStyle name="Normal 16 2 9 3 3" xfId="38107"/>
    <cellStyle name="Normal 16 2 9 4" xfId="17007"/>
    <cellStyle name="Normal 16 2 9 4 2" xfId="38109"/>
    <cellStyle name="Normal 16 2 9 5" xfId="38104"/>
    <cellStyle name="Normal 16 20" xfId="2159"/>
    <cellStyle name="Normal 16 3" xfId="182"/>
    <cellStyle name="Normal 16 3 10" xfId="6359"/>
    <cellStyle name="Normal 16 3 10 2" xfId="10235"/>
    <cellStyle name="Normal 16 3 10 2 2" xfId="21866"/>
    <cellStyle name="Normal 16 3 10 2 2 2" xfId="38113"/>
    <cellStyle name="Normal 16 3 10 2 3" xfId="38112"/>
    <cellStyle name="Normal 16 3 10 3" xfId="14115"/>
    <cellStyle name="Normal 16 3 10 3 2" xfId="25741"/>
    <cellStyle name="Normal 16 3 10 3 2 2" xfId="38115"/>
    <cellStyle name="Normal 16 3 10 3 3" xfId="38114"/>
    <cellStyle name="Normal 16 3 10 4" xfId="17990"/>
    <cellStyle name="Normal 16 3 10 4 2" xfId="38116"/>
    <cellStyle name="Normal 16 3 10 5" xfId="38111"/>
    <cellStyle name="Normal 16 3 11" xfId="6579"/>
    <cellStyle name="Normal 16 3 11 2" xfId="18210"/>
    <cellStyle name="Normal 16 3 11 2 2" xfId="38118"/>
    <cellStyle name="Normal 16 3 11 3" xfId="38117"/>
    <cellStyle name="Normal 16 3 12" xfId="10459"/>
    <cellStyle name="Normal 16 3 12 2" xfId="22085"/>
    <cellStyle name="Normal 16 3 12 2 2" xfId="38120"/>
    <cellStyle name="Normal 16 3 12 3" xfId="38119"/>
    <cellStyle name="Normal 16 3 13" xfId="14334"/>
    <cellStyle name="Normal 16 3 13 2" xfId="38121"/>
    <cellStyle name="Normal 16 3 14" xfId="38110"/>
    <cellStyle name="Normal 16 3 15" xfId="2309"/>
    <cellStyle name="Normal 16 3 2" xfId="325"/>
    <cellStyle name="Normal 16 3 2 10" xfId="6664"/>
    <cellStyle name="Normal 16 3 2 10 2" xfId="18295"/>
    <cellStyle name="Normal 16 3 2 10 2 2" xfId="38124"/>
    <cellStyle name="Normal 16 3 2 10 3" xfId="38123"/>
    <cellStyle name="Normal 16 3 2 11" xfId="10544"/>
    <cellStyle name="Normal 16 3 2 11 2" xfId="22170"/>
    <cellStyle name="Normal 16 3 2 11 2 2" xfId="38126"/>
    <cellStyle name="Normal 16 3 2 11 3" xfId="38125"/>
    <cellStyle name="Normal 16 3 2 12" xfId="14419"/>
    <cellStyle name="Normal 16 3 2 12 2" xfId="38127"/>
    <cellStyle name="Normal 16 3 2 13" xfId="38122"/>
    <cellStyle name="Normal 16 3 2 14" xfId="2461"/>
    <cellStyle name="Normal 16 3 2 2" xfId="790"/>
    <cellStyle name="Normal 16 3 2 2 2" xfId="1898"/>
    <cellStyle name="Normal 16 3 2 2 2 2" xfId="9609"/>
    <cellStyle name="Normal 16 3 2 2 2 2 2" xfId="21240"/>
    <cellStyle name="Normal 16 3 2 2 2 2 2 2" xfId="38131"/>
    <cellStyle name="Normal 16 3 2 2 2 2 3" xfId="38130"/>
    <cellStyle name="Normal 16 3 2 2 2 3" xfId="13489"/>
    <cellStyle name="Normal 16 3 2 2 2 3 2" xfId="25115"/>
    <cellStyle name="Normal 16 3 2 2 2 3 2 2" xfId="38133"/>
    <cellStyle name="Normal 16 3 2 2 2 3 3" xfId="38132"/>
    <cellStyle name="Normal 16 3 2 2 2 4" xfId="17364"/>
    <cellStyle name="Normal 16 3 2 2 2 4 2" xfId="38134"/>
    <cellStyle name="Normal 16 3 2 2 2 5" xfId="38129"/>
    <cellStyle name="Normal 16 3 2 2 2 6" xfId="5733"/>
    <cellStyle name="Normal 16 3 2 2 3" xfId="4036"/>
    <cellStyle name="Normal 16 3 2 2 3 2" xfId="7913"/>
    <cellStyle name="Normal 16 3 2 2 3 2 2" xfId="19544"/>
    <cellStyle name="Normal 16 3 2 2 3 2 2 2" xfId="38137"/>
    <cellStyle name="Normal 16 3 2 2 3 2 3" xfId="38136"/>
    <cellStyle name="Normal 16 3 2 2 3 3" xfId="11793"/>
    <cellStyle name="Normal 16 3 2 2 3 3 2" xfId="23419"/>
    <cellStyle name="Normal 16 3 2 2 3 3 2 2" xfId="38139"/>
    <cellStyle name="Normal 16 3 2 2 3 3 3" xfId="38138"/>
    <cellStyle name="Normal 16 3 2 2 3 4" xfId="15668"/>
    <cellStyle name="Normal 16 3 2 2 3 4 2" xfId="38140"/>
    <cellStyle name="Normal 16 3 2 2 3 5" xfId="38135"/>
    <cellStyle name="Normal 16 3 2 2 4" xfId="6869"/>
    <cellStyle name="Normal 16 3 2 2 4 2" xfId="18500"/>
    <cellStyle name="Normal 16 3 2 2 4 2 2" xfId="38142"/>
    <cellStyle name="Normal 16 3 2 2 4 3" xfId="38141"/>
    <cellStyle name="Normal 16 3 2 2 5" xfId="10749"/>
    <cellStyle name="Normal 16 3 2 2 5 2" xfId="22375"/>
    <cellStyle name="Normal 16 3 2 2 5 2 2" xfId="38144"/>
    <cellStyle name="Normal 16 3 2 2 5 3" xfId="38143"/>
    <cellStyle name="Normal 16 3 2 2 6" xfId="14624"/>
    <cellStyle name="Normal 16 3 2 2 6 2" xfId="38145"/>
    <cellStyle name="Normal 16 3 2 2 7" xfId="38128"/>
    <cellStyle name="Normal 16 3 2 2 8" xfId="2860"/>
    <cellStyle name="Normal 16 3 2 3" xfId="1041"/>
    <cellStyle name="Normal 16 3 2 3 2" xfId="1647"/>
    <cellStyle name="Normal 16 3 2 3 2 2" xfId="9998"/>
    <cellStyle name="Normal 16 3 2 3 2 2 2" xfId="21629"/>
    <cellStyle name="Normal 16 3 2 3 2 2 2 2" xfId="38149"/>
    <cellStyle name="Normal 16 3 2 3 2 2 3" xfId="38148"/>
    <cellStyle name="Normal 16 3 2 3 2 3" xfId="13878"/>
    <cellStyle name="Normal 16 3 2 3 2 3 2" xfId="25504"/>
    <cellStyle name="Normal 16 3 2 3 2 3 2 2" xfId="38151"/>
    <cellStyle name="Normal 16 3 2 3 2 3 3" xfId="38150"/>
    <cellStyle name="Normal 16 3 2 3 2 4" xfId="17753"/>
    <cellStyle name="Normal 16 3 2 3 2 4 2" xfId="38152"/>
    <cellStyle name="Normal 16 3 2 3 2 5" xfId="38147"/>
    <cellStyle name="Normal 16 3 2 3 2 6" xfId="6122"/>
    <cellStyle name="Normal 16 3 2 3 3" xfId="4254"/>
    <cellStyle name="Normal 16 3 2 3 3 2" xfId="8131"/>
    <cellStyle name="Normal 16 3 2 3 3 2 2" xfId="19762"/>
    <cellStyle name="Normal 16 3 2 3 3 2 2 2" xfId="38155"/>
    <cellStyle name="Normal 16 3 2 3 3 2 3" xfId="38154"/>
    <cellStyle name="Normal 16 3 2 3 3 3" xfId="12011"/>
    <cellStyle name="Normal 16 3 2 3 3 3 2" xfId="23637"/>
    <cellStyle name="Normal 16 3 2 3 3 3 2 2" xfId="38157"/>
    <cellStyle name="Normal 16 3 2 3 3 3 3" xfId="38156"/>
    <cellStyle name="Normal 16 3 2 3 3 4" xfId="15886"/>
    <cellStyle name="Normal 16 3 2 3 3 4 2" xfId="38158"/>
    <cellStyle name="Normal 16 3 2 3 3 5" xfId="38153"/>
    <cellStyle name="Normal 16 3 2 3 4" xfId="7258"/>
    <cellStyle name="Normal 16 3 2 3 4 2" xfId="18889"/>
    <cellStyle name="Normal 16 3 2 3 4 2 2" xfId="38160"/>
    <cellStyle name="Normal 16 3 2 3 4 3" xfId="38159"/>
    <cellStyle name="Normal 16 3 2 3 5" xfId="11138"/>
    <cellStyle name="Normal 16 3 2 3 5 2" xfId="22764"/>
    <cellStyle name="Normal 16 3 2 3 5 2 2" xfId="38162"/>
    <cellStyle name="Normal 16 3 2 3 5 3" xfId="38161"/>
    <cellStyle name="Normal 16 3 2 3 6" xfId="15013"/>
    <cellStyle name="Normal 16 3 2 3 6 2" xfId="38163"/>
    <cellStyle name="Normal 16 3 2 3 7" xfId="38146"/>
    <cellStyle name="Normal 16 3 2 3 8" xfId="3381"/>
    <cellStyle name="Normal 16 3 2 4" xfId="1292"/>
    <cellStyle name="Normal 16 3 2 4 2" xfId="8345"/>
    <cellStyle name="Normal 16 3 2 4 2 2" xfId="19976"/>
    <cellStyle name="Normal 16 3 2 4 2 2 2" xfId="38166"/>
    <cellStyle name="Normal 16 3 2 4 2 3" xfId="38165"/>
    <cellStyle name="Normal 16 3 2 4 3" xfId="12225"/>
    <cellStyle name="Normal 16 3 2 4 3 2" xfId="23851"/>
    <cellStyle name="Normal 16 3 2 4 3 2 2" xfId="38168"/>
    <cellStyle name="Normal 16 3 2 4 3 3" xfId="38167"/>
    <cellStyle name="Normal 16 3 2 4 4" xfId="16100"/>
    <cellStyle name="Normal 16 3 2 4 4 2" xfId="38169"/>
    <cellStyle name="Normal 16 3 2 4 5" xfId="38164"/>
    <cellStyle name="Normal 16 3 2 4 6" xfId="4468"/>
    <cellStyle name="Normal 16 3 2 5" xfId="4817"/>
    <cellStyle name="Normal 16 3 2 5 2" xfId="8694"/>
    <cellStyle name="Normal 16 3 2 5 2 2" xfId="20325"/>
    <cellStyle name="Normal 16 3 2 5 2 2 2" xfId="38172"/>
    <cellStyle name="Normal 16 3 2 5 2 3" xfId="38171"/>
    <cellStyle name="Normal 16 3 2 5 3" xfId="12574"/>
    <cellStyle name="Normal 16 3 2 5 3 2" xfId="24200"/>
    <cellStyle name="Normal 16 3 2 5 3 2 2" xfId="38174"/>
    <cellStyle name="Normal 16 3 2 5 3 3" xfId="38173"/>
    <cellStyle name="Normal 16 3 2 5 4" xfId="16449"/>
    <cellStyle name="Normal 16 3 2 5 4 2" xfId="38175"/>
    <cellStyle name="Normal 16 3 2 5 5" xfId="38170"/>
    <cellStyle name="Normal 16 3 2 6" xfId="5166"/>
    <cellStyle name="Normal 16 3 2 6 2" xfId="9042"/>
    <cellStyle name="Normal 16 3 2 6 2 2" xfId="20673"/>
    <cellStyle name="Normal 16 3 2 6 2 2 2" xfId="38178"/>
    <cellStyle name="Normal 16 3 2 6 2 3" xfId="38177"/>
    <cellStyle name="Normal 16 3 2 6 3" xfId="12922"/>
    <cellStyle name="Normal 16 3 2 6 3 2" xfId="24548"/>
    <cellStyle name="Normal 16 3 2 6 3 2 2" xfId="38180"/>
    <cellStyle name="Normal 16 3 2 6 3 3" xfId="38179"/>
    <cellStyle name="Normal 16 3 2 6 4" xfId="16797"/>
    <cellStyle name="Normal 16 3 2 6 4 2" xfId="38181"/>
    <cellStyle name="Normal 16 3 2 6 5" xfId="38176"/>
    <cellStyle name="Normal 16 3 2 7" xfId="5528"/>
    <cellStyle name="Normal 16 3 2 7 2" xfId="9404"/>
    <cellStyle name="Normal 16 3 2 7 2 2" xfId="21035"/>
    <cellStyle name="Normal 16 3 2 7 2 2 2" xfId="38184"/>
    <cellStyle name="Normal 16 3 2 7 2 3" xfId="38183"/>
    <cellStyle name="Normal 16 3 2 7 3" xfId="13284"/>
    <cellStyle name="Normal 16 3 2 7 3 2" xfId="24910"/>
    <cellStyle name="Normal 16 3 2 7 3 2 2" xfId="38186"/>
    <cellStyle name="Normal 16 3 2 7 3 3" xfId="38185"/>
    <cellStyle name="Normal 16 3 2 7 4" xfId="17159"/>
    <cellStyle name="Normal 16 3 2 7 4 2" xfId="38187"/>
    <cellStyle name="Normal 16 3 2 7 5" xfId="38182"/>
    <cellStyle name="Normal 16 3 2 8" xfId="3789"/>
    <cellStyle name="Normal 16 3 2 8 2" xfId="7666"/>
    <cellStyle name="Normal 16 3 2 8 2 2" xfId="19297"/>
    <cellStyle name="Normal 16 3 2 8 2 2 2" xfId="38190"/>
    <cellStyle name="Normal 16 3 2 8 2 3" xfId="38189"/>
    <cellStyle name="Normal 16 3 2 8 3" xfId="11546"/>
    <cellStyle name="Normal 16 3 2 8 3 2" xfId="23172"/>
    <cellStyle name="Normal 16 3 2 8 3 2 2" xfId="38192"/>
    <cellStyle name="Normal 16 3 2 8 3 3" xfId="38191"/>
    <cellStyle name="Normal 16 3 2 8 4" xfId="15421"/>
    <cellStyle name="Normal 16 3 2 8 4 2" xfId="38193"/>
    <cellStyle name="Normal 16 3 2 8 5" xfId="38188"/>
    <cellStyle name="Normal 16 3 2 9" xfId="6444"/>
    <cellStyle name="Normal 16 3 2 9 2" xfId="10320"/>
    <cellStyle name="Normal 16 3 2 9 2 2" xfId="21951"/>
    <cellStyle name="Normal 16 3 2 9 2 2 2" xfId="38196"/>
    <cellStyle name="Normal 16 3 2 9 2 3" xfId="38195"/>
    <cellStyle name="Normal 16 3 2 9 3" xfId="14200"/>
    <cellStyle name="Normal 16 3 2 9 3 2" xfId="25826"/>
    <cellStyle name="Normal 16 3 2 9 3 2 2" xfId="38198"/>
    <cellStyle name="Normal 16 3 2 9 3 3" xfId="38197"/>
    <cellStyle name="Normal 16 3 2 9 4" xfId="18075"/>
    <cellStyle name="Normal 16 3 2 9 4 2" xfId="38199"/>
    <cellStyle name="Normal 16 3 2 9 5" xfId="38194"/>
    <cellStyle name="Normal 16 3 3" xfId="468"/>
    <cellStyle name="Normal 16 3 3 2" xfId="826"/>
    <cellStyle name="Normal 16 3 3 2 2" xfId="1934"/>
    <cellStyle name="Normal 16 3 3 2 2 2" xfId="21239"/>
    <cellStyle name="Normal 16 3 3 2 2 2 2" xfId="38203"/>
    <cellStyle name="Normal 16 3 3 2 2 3" xfId="38202"/>
    <cellStyle name="Normal 16 3 3 2 2 4" xfId="9608"/>
    <cellStyle name="Normal 16 3 3 2 3" xfId="13488"/>
    <cellStyle name="Normal 16 3 3 2 3 2" xfId="25114"/>
    <cellStyle name="Normal 16 3 3 2 3 2 2" xfId="38205"/>
    <cellStyle name="Normal 16 3 3 2 3 3" xfId="38204"/>
    <cellStyle name="Normal 16 3 3 2 4" xfId="17363"/>
    <cellStyle name="Normal 16 3 3 2 4 2" xfId="38206"/>
    <cellStyle name="Normal 16 3 3 2 5" xfId="38201"/>
    <cellStyle name="Normal 16 3 3 2 6" xfId="5732"/>
    <cellStyle name="Normal 16 3 3 3" xfId="1077"/>
    <cellStyle name="Normal 16 3 3 3 2" xfId="1683"/>
    <cellStyle name="Normal 16 3 3 3 2 2" xfId="19543"/>
    <cellStyle name="Normal 16 3 3 3 2 2 2" xfId="38209"/>
    <cellStyle name="Normal 16 3 3 3 2 3" xfId="38208"/>
    <cellStyle name="Normal 16 3 3 3 2 4" xfId="7912"/>
    <cellStyle name="Normal 16 3 3 3 3" xfId="11792"/>
    <cellStyle name="Normal 16 3 3 3 3 2" xfId="23418"/>
    <cellStyle name="Normal 16 3 3 3 3 2 2" xfId="38211"/>
    <cellStyle name="Normal 16 3 3 3 3 3" xfId="38210"/>
    <cellStyle name="Normal 16 3 3 3 4" xfId="15667"/>
    <cellStyle name="Normal 16 3 3 3 4 2" xfId="38212"/>
    <cellStyle name="Normal 16 3 3 3 5" xfId="38207"/>
    <cellStyle name="Normal 16 3 3 3 6" xfId="4035"/>
    <cellStyle name="Normal 16 3 3 4" xfId="1328"/>
    <cellStyle name="Normal 16 3 3 4 2" xfId="18499"/>
    <cellStyle name="Normal 16 3 3 4 2 2" xfId="38214"/>
    <cellStyle name="Normal 16 3 3 4 3" xfId="38213"/>
    <cellStyle name="Normal 16 3 3 4 4" xfId="6868"/>
    <cellStyle name="Normal 16 3 3 5" xfId="10748"/>
    <cellStyle name="Normal 16 3 3 5 2" xfId="22374"/>
    <cellStyle name="Normal 16 3 3 5 2 2" xfId="38216"/>
    <cellStyle name="Normal 16 3 3 5 3" xfId="38215"/>
    <cellStyle name="Normal 16 3 3 6" xfId="14623"/>
    <cellStyle name="Normal 16 3 3 6 2" xfId="38217"/>
    <cellStyle name="Normal 16 3 3 7" xfId="38200"/>
    <cellStyle name="Normal 16 3 3 8" xfId="2859"/>
    <cellStyle name="Normal 16 3 4" xfId="611"/>
    <cellStyle name="Normal 16 3 4 2" xfId="862"/>
    <cellStyle name="Normal 16 3 4 2 2" xfId="1970"/>
    <cellStyle name="Normal 16 3 4 2 2 2" xfId="21527"/>
    <cellStyle name="Normal 16 3 4 2 2 2 2" xfId="38221"/>
    <cellStyle name="Normal 16 3 4 2 2 3" xfId="38220"/>
    <cellStyle name="Normal 16 3 4 2 2 4" xfId="9896"/>
    <cellStyle name="Normal 16 3 4 2 3" xfId="13776"/>
    <cellStyle name="Normal 16 3 4 2 3 2" xfId="25402"/>
    <cellStyle name="Normal 16 3 4 2 3 2 2" xfId="38223"/>
    <cellStyle name="Normal 16 3 4 2 3 3" xfId="38222"/>
    <cellStyle name="Normal 16 3 4 2 4" xfId="17651"/>
    <cellStyle name="Normal 16 3 4 2 4 2" xfId="38224"/>
    <cellStyle name="Normal 16 3 4 2 5" xfId="38219"/>
    <cellStyle name="Normal 16 3 4 2 6" xfId="6020"/>
    <cellStyle name="Normal 16 3 4 3" xfId="1113"/>
    <cellStyle name="Normal 16 3 4 3 2" xfId="1719"/>
    <cellStyle name="Normal 16 3 4 3 2 2" xfId="19761"/>
    <cellStyle name="Normal 16 3 4 3 2 2 2" xfId="38227"/>
    <cellStyle name="Normal 16 3 4 3 2 3" xfId="38226"/>
    <cellStyle name="Normal 16 3 4 3 2 4" xfId="8130"/>
    <cellStyle name="Normal 16 3 4 3 3" xfId="12010"/>
    <cellStyle name="Normal 16 3 4 3 3 2" xfId="23636"/>
    <cellStyle name="Normal 16 3 4 3 3 2 2" xfId="38229"/>
    <cellStyle name="Normal 16 3 4 3 3 3" xfId="38228"/>
    <cellStyle name="Normal 16 3 4 3 4" xfId="15885"/>
    <cellStyle name="Normal 16 3 4 3 4 2" xfId="38230"/>
    <cellStyle name="Normal 16 3 4 3 5" xfId="38225"/>
    <cellStyle name="Normal 16 3 4 3 6" xfId="4253"/>
    <cellStyle name="Normal 16 3 4 4" xfId="1364"/>
    <cellStyle name="Normal 16 3 4 4 2" xfId="18787"/>
    <cellStyle name="Normal 16 3 4 4 2 2" xfId="38232"/>
    <cellStyle name="Normal 16 3 4 4 3" xfId="38231"/>
    <cellStyle name="Normal 16 3 4 4 4" xfId="7156"/>
    <cellStyle name="Normal 16 3 4 5" xfId="11036"/>
    <cellStyle name="Normal 16 3 4 5 2" xfId="22662"/>
    <cellStyle name="Normal 16 3 4 5 2 2" xfId="38234"/>
    <cellStyle name="Normal 16 3 4 5 3" xfId="38233"/>
    <cellStyle name="Normal 16 3 4 6" xfId="14911"/>
    <cellStyle name="Normal 16 3 4 6 2" xfId="38235"/>
    <cellStyle name="Normal 16 3 4 7" xfId="38218"/>
    <cellStyle name="Normal 16 3 4 8" xfId="3279"/>
    <cellStyle name="Normal 16 3 5" xfId="754"/>
    <cellStyle name="Normal 16 3 5 2" xfId="1862"/>
    <cellStyle name="Normal 16 3 5 2 2" xfId="19975"/>
    <cellStyle name="Normal 16 3 5 2 2 2" xfId="38238"/>
    <cellStyle name="Normal 16 3 5 2 3" xfId="38237"/>
    <cellStyle name="Normal 16 3 5 2 4" xfId="8344"/>
    <cellStyle name="Normal 16 3 5 3" xfId="12224"/>
    <cellStyle name="Normal 16 3 5 3 2" xfId="23850"/>
    <cellStyle name="Normal 16 3 5 3 2 2" xfId="38240"/>
    <cellStyle name="Normal 16 3 5 3 3" xfId="38239"/>
    <cellStyle name="Normal 16 3 5 4" xfId="16099"/>
    <cellStyle name="Normal 16 3 5 4 2" xfId="38241"/>
    <cellStyle name="Normal 16 3 5 5" xfId="38236"/>
    <cellStyle name="Normal 16 3 5 6" xfId="4467"/>
    <cellStyle name="Normal 16 3 6" xfId="1005"/>
    <cellStyle name="Normal 16 3 6 2" xfId="1611"/>
    <cellStyle name="Normal 16 3 6 2 2" xfId="20324"/>
    <cellStyle name="Normal 16 3 6 2 2 2" xfId="38244"/>
    <cellStyle name="Normal 16 3 6 2 3" xfId="38243"/>
    <cellStyle name="Normal 16 3 6 2 4" xfId="8693"/>
    <cellStyle name="Normal 16 3 6 3" xfId="12573"/>
    <cellStyle name="Normal 16 3 6 3 2" xfId="24199"/>
    <cellStyle name="Normal 16 3 6 3 2 2" xfId="38246"/>
    <cellStyle name="Normal 16 3 6 3 3" xfId="38245"/>
    <cellStyle name="Normal 16 3 6 4" xfId="16448"/>
    <cellStyle name="Normal 16 3 6 4 2" xfId="38247"/>
    <cellStyle name="Normal 16 3 6 5" xfId="38242"/>
    <cellStyle name="Normal 16 3 6 6" xfId="4816"/>
    <cellStyle name="Normal 16 3 7" xfId="1256"/>
    <cellStyle name="Normal 16 3 7 2" xfId="9041"/>
    <cellStyle name="Normal 16 3 7 2 2" xfId="20672"/>
    <cellStyle name="Normal 16 3 7 2 2 2" xfId="38250"/>
    <cellStyle name="Normal 16 3 7 2 3" xfId="38249"/>
    <cellStyle name="Normal 16 3 7 3" xfId="12921"/>
    <cellStyle name="Normal 16 3 7 3 2" xfId="24547"/>
    <cellStyle name="Normal 16 3 7 3 2 2" xfId="38252"/>
    <cellStyle name="Normal 16 3 7 3 3" xfId="38251"/>
    <cellStyle name="Normal 16 3 7 4" xfId="16796"/>
    <cellStyle name="Normal 16 3 7 4 2" xfId="38253"/>
    <cellStyle name="Normal 16 3 7 5" xfId="38248"/>
    <cellStyle name="Normal 16 3 7 6" xfId="5165"/>
    <cellStyle name="Normal 16 3 8" xfId="5443"/>
    <cellStyle name="Normal 16 3 8 2" xfId="9319"/>
    <cellStyle name="Normal 16 3 8 2 2" xfId="20950"/>
    <cellStyle name="Normal 16 3 8 2 2 2" xfId="38256"/>
    <cellStyle name="Normal 16 3 8 2 3" xfId="38255"/>
    <cellStyle name="Normal 16 3 8 3" xfId="13199"/>
    <cellStyle name="Normal 16 3 8 3 2" xfId="24825"/>
    <cellStyle name="Normal 16 3 8 3 2 2" xfId="38258"/>
    <cellStyle name="Normal 16 3 8 3 3" xfId="38257"/>
    <cellStyle name="Normal 16 3 8 4" xfId="17074"/>
    <cellStyle name="Normal 16 3 8 4 2" xfId="38259"/>
    <cellStyle name="Normal 16 3 8 5" xfId="38254"/>
    <cellStyle name="Normal 16 3 9" xfId="3622"/>
    <cellStyle name="Normal 16 3 9 2" xfId="7499"/>
    <cellStyle name="Normal 16 3 9 2 2" xfId="19130"/>
    <cellStyle name="Normal 16 3 9 2 2 2" xfId="38262"/>
    <cellStyle name="Normal 16 3 9 2 3" xfId="38261"/>
    <cellStyle name="Normal 16 3 9 3" xfId="11379"/>
    <cellStyle name="Normal 16 3 9 3 2" xfId="23005"/>
    <cellStyle name="Normal 16 3 9 3 2 2" xfId="38264"/>
    <cellStyle name="Normal 16 3 9 3 3" xfId="38263"/>
    <cellStyle name="Normal 16 3 9 4" xfId="15254"/>
    <cellStyle name="Normal 16 3 9 4 2" xfId="38265"/>
    <cellStyle name="Normal 16 3 9 5" xfId="38260"/>
    <cellStyle name="Normal 16 4" xfId="237"/>
    <cellStyle name="Normal 16 4 10" xfId="6661"/>
    <cellStyle name="Normal 16 4 10 2" xfId="18292"/>
    <cellStyle name="Normal 16 4 10 2 2" xfId="38268"/>
    <cellStyle name="Normal 16 4 10 3" xfId="38267"/>
    <cellStyle name="Normal 16 4 11" xfId="10541"/>
    <cellStyle name="Normal 16 4 11 2" xfId="22167"/>
    <cellStyle name="Normal 16 4 11 2 2" xfId="38270"/>
    <cellStyle name="Normal 16 4 11 3" xfId="38269"/>
    <cellStyle name="Normal 16 4 12" xfId="14416"/>
    <cellStyle name="Normal 16 4 12 2" xfId="38271"/>
    <cellStyle name="Normal 16 4 13" xfId="38266"/>
    <cellStyle name="Normal 16 4 14" xfId="2458"/>
    <cellStyle name="Normal 16 4 2" xfId="764"/>
    <cellStyle name="Normal 16 4 2 2" xfId="1872"/>
    <cellStyle name="Normal 16 4 2 2 2" xfId="9610"/>
    <cellStyle name="Normal 16 4 2 2 2 2" xfId="21241"/>
    <cellStyle name="Normal 16 4 2 2 2 2 2" xfId="38275"/>
    <cellStyle name="Normal 16 4 2 2 2 3" xfId="38274"/>
    <cellStyle name="Normal 16 4 2 2 3" xfId="13490"/>
    <cellStyle name="Normal 16 4 2 2 3 2" xfId="25116"/>
    <cellStyle name="Normal 16 4 2 2 3 2 2" xfId="38277"/>
    <cellStyle name="Normal 16 4 2 2 3 3" xfId="38276"/>
    <cellStyle name="Normal 16 4 2 2 4" xfId="17365"/>
    <cellStyle name="Normal 16 4 2 2 4 2" xfId="38278"/>
    <cellStyle name="Normal 16 4 2 2 5" xfId="38273"/>
    <cellStyle name="Normal 16 4 2 2 6" xfId="5734"/>
    <cellStyle name="Normal 16 4 2 3" xfId="4037"/>
    <cellStyle name="Normal 16 4 2 3 2" xfId="7914"/>
    <cellStyle name="Normal 16 4 2 3 2 2" xfId="19545"/>
    <cellStyle name="Normal 16 4 2 3 2 2 2" xfId="38281"/>
    <cellStyle name="Normal 16 4 2 3 2 3" xfId="38280"/>
    <cellStyle name="Normal 16 4 2 3 3" xfId="11794"/>
    <cellStyle name="Normal 16 4 2 3 3 2" xfId="23420"/>
    <cellStyle name="Normal 16 4 2 3 3 2 2" xfId="38283"/>
    <cellStyle name="Normal 16 4 2 3 3 3" xfId="38282"/>
    <cellStyle name="Normal 16 4 2 3 4" xfId="15669"/>
    <cellStyle name="Normal 16 4 2 3 4 2" xfId="38284"/>
    <cellStyle name="Normal 16 4 2 3 5" xfId="38279"/>
    <cellStyle name="Normal 16 4 2 4" xfId="6870"/>
    <cellStyle name="Normal 16 4 2 4 2" xfId="18501"/>
    <cellStyle name="Normal 16 4 2 4 2 2" xfId="38286"/>
    <cellStyle name="Normal 16 4 2 4 3" xfId="38285"/>
    <cellStyle name="Normal 16 4 2 5" xfId="10750"/>
    <cellStyle name="Normal 16 4 2 5 2" xfId="22376"/>
    <cellStyle name="Normal 16 4 2 5 2 2" xfId="38288"/>
    <cellStyle name="Normal 16 4 2 5 3" xfId="38287"/>
    <cellStyle name="Normal 16 4 2 6" xfId="14625"/>
    <cellStyle name="Normal 16 4 2 6 2" xfId="38289"/>
    <cellStyle name="Normal 16 4 2 7" xfId="38272"/>
    <cellStyle name="Normal 16 4 2 8" xfId="2861"/>
    <cellStyle name="Normal 16 4 3" xfId="1015"/>
    <cellStyle name="Normal 16 4 3 2" xfId="1621"/>
    <cellStyle name="Normal 16 4 3 2 2" xfId="9995"/>
    <cellStyle name="Normal 16 4 3 2 2 2" xfId="21626"/>
    <cellStyle name="Normal 16 4 3 2 2 2 2" xfId="38293"/>
    <cellStyle name="Normal 16 4 3 2 2 3" xfId="38292"/>
    <cellStyle name="Normal 16 4 3 2 3" xfId="13875"/>
    <cellStyle name="Normal 16 4 3 2 3 2" xfId="25501"/>
    <cellStyle name="Normal 16 4 3 2 3 2 2" xfId="38295"/>
    <cellStyle name="Normal 16 4 3 2 3 3" xfId="38294"/>
    <cellStyle name="Normal 16 4 3 2 4" xfId="17750"/>
    <cellStyle name="Normal 16 4 3 2 4 2" xfId="38296"/>
    <cellStyle name="Normal 16 4 3 2 5" xfId="38291"/>
    <cellStyle name="Normal 16 4 3 2 6" xfId="6119"/>
    <cellStyle name="Normal 16 4 3 3" xfId="4255"/>
    <cellStyle name="Normal 16 4 3 3 2" xfId="8132"/>
    <cellStyle name="Normal 16 4 3 3 2 2" xfId="19763"/>
    <cellStyle name="Normal 16 4 3 3 2 2 2" xfId="38299"/>
    <cellStyle name="Normal 16 4 3 3 2 3" xfId="38298"/>
    <cellStyle name="Normal 16 4 3 3 3" xfId="12012"/>
    <cellStyle name="Normal 16 4 3 3 3 2" xfId="23638"/>
    <cellStyle name="Normal 16 4 3 3 3 2 2" xfId="38301"/>
    <cellStyle name="Normal 16 4 3 3 3 3" xfId="38300"/>
    <cellStyle name="Normal 16 4 3 3 4" xfId="15887"/>
    <cellStyle name="Normal 16 4 3 3 4 2" xfId="38302"/>
    <cellStyle name="Normal 16 4 3 3 5" xfId="38297"/>
    <cellStyle name="Normal 16 4 3 4" xfId="7255"/>
    <cellStyle name="Normal 16 4 3 4 2" xfId="18886"/>
    <cellStyle name="Normal 16 4 3 4 2 2" xfId="38304"/>
    <cellStyle name="Normal 16 4 3 4 3" xfId="38303"/>
    <cellStyle name="Normal 16 4 3 5" xfId="11135"/>
    <cellStyle name="Normal 16 4 3 5 2" xfId="22761"/>
    <cellStyle name="Normal 16 4 3 5 2 2" xfId="38306"/>
    <cellStyle name="Normal 16 4 3 5 3" xfId="38305"/>
    <cellStyle name="Normal 16 4 3 6" xfId="15010"/>
    <cellStyle name="Normal 16 4 3 6 2" xfId="38307"/>
    <cellStyle name="Normal 16 4 3 7" xfId="38290"/>
    <cellStyle name="Normal 16 4 3 8" xfId="3378"/>
    <cellStyle name="Normal 16 4 4" xfId="1266"/>
    <cellStyle name="Normal 16 4 4 2" xfId="8346"/>
    <cellStyle name="Normal 16 4 4 2 2" xfId="19977"/>
    <cellStyle name="Normal 16 4 4 2 2 2" xfId="38310"/>
    <cellStyle name="Normal 16 4 4 2 3" xfId="38309"/>
    <cellStyle name="Normal 16 4 4 3" xfId="12226"/>
    <cellStyle name="Normal 16 4 4 3 2" xfId="23852"/>
    <cellStyle name="Normal 16 4 4 3 2 2" xfId="38312"/>
    <cellStyle name="Normal 16 4 4 3 3" xfId="38311"/>
    <cellStyle name="Normal 16 4 4 4" xfId="16101"/>
    <cellStyle name="Normal 16 4 4 4 2" xfId="38313"/>
    <cellStyle name="Normal 16 4 4 5" xfId="38308"/>
    <cellStyle name="Normal 16 4 4 6" xfId="4469"/>
    <cellStyle name="Normal 16 4 5" xfId="4818"/>
    <cellStyle name="Normal 16 4 5 2" xfId="8695"/>
    <cellStyle name="Normal 16 4 5 2 2" xfId="20326"/>
    <cellStyle name="Normal 16 4 5 2 2 2" xfId="38316"/>
    <cellStyle name="Normal 16 4 5 2 3" xfId="38315"/>
    <cellStyle name="Normal 16 4 5 3" xfId="12575"/>
    <cellStyle name="Normal 16 4 5 3 2" xfId="24201"/>
    <cellStyle name="Normal 16 4 5 3 2 2" xfId="38318"/>
    <cellStyle name="Normal 16 4 5 3 3" xfId="38317"/>
    <cellStyle name="Normal 16 4 5 4" xfId="16450"/>
    <cellStyle name="Normal 16 4 5 4 2" xfId="38319"/>
    <cellStyle name="Normal 16 4 5 5" xfId="38314"/>
    <cellStyle name="Normal 16 4 6" xfId="5167"/>
    <cellStyle name="Normal 16 4 6 2" xfId="9043"/>
    <cellStyle name="Normal 16 4 6 2 2" xfId="20674"/>
    <cellStyle name="Normal 16 4 6 2 2 2" xfId="38322"/>
    <cellStyle name="Normal 16 4 6 2 3" xfId="38321"/>
    <cellStyle name="Normal 16 4 6 3" xfId="12923"/>
    <cellStyle name="Normal 16 4 6 3 2" xfId="24549"/>
    <cellStyle name="Normal 16 4 6 3 2 2" xfId="38324"/>
    <cellStyle name="Normal 16 4 6 3 3" xfId="38323"/>
    <cellStyle name="Normal 16 4 6 4" xfId="16798"/>
    <cellStyle name="Normal 16 4 6 4 2" xfId="38325"/>
    <cellStyle name="Normal 16 4 6 5" xfId="38320"/>
    <cellStyle name="Normal 16 4 7" xfId="5525"/>
    <cellStyle name="Normal 16 4 7 2" xfId="9401"/>
    <cellStyle name="Normal 16 4 7 2 2" xfId="21032"/>
    <cellStyle name="Normal 16 4 7 2 2 2" xfId="38328"/>
    <cellStyle name="Normal 16 4 7 2 3" xfId="38327"/>
    <cellStyle name="Normal 16 4 7 3" xfId="13281"/>
    <cellStyle name="Normal 16 4 7 3 2" xfId="24907"/>
    <cellStyle name="Normal 16 4 7 3 2 2" xfId="38330"/>
    <cellStyle name="Normal 16 4 7 3 3" xfId="38329"/>
    <cellStyle name="Normal 16 4 7 4" xfId="17156"/>
    <cellStyle name="Normal 16 4 7 4 2" xfId="38331"/>
    <cellStyle name="Normal 16 4 7 5" xfId="38326"/>
    <cellStyle name="Normal 16 4 8" xfId="3721"/>
    <cellStyle name="Normal 16 4 8 2" xfId="7598"/>
    <cellStyle name="Normal 16 4 8 2 2" xfId="19229"/>
    <cellStyle name="Normal 16 4 8 2 2 2" xfId="38334"/>
    <cellStyle name="Normal 16 4 8 2 3" xfId="38333"/>
    <cellStyle name="Normal 16 4 8 3" xfId="11478"/>
    <cellStyle name="Normal 16 4 8 3 2" xfId="23104"/>
    <cellStyle name="Normal 16 4 8 3 2 2" xfId="38336"/>
    <cellStyle name="Normal 16 4 8 3 3" xfId="38335"/>
    <cellStyle name="Normal 16 4 8 4" xfId="15353"/>
    <cellStyle name="Normal 16 4 8 4 2" xfId="38337"/>
    <cellStyle name="Normal 16 4 8 5" xfId="38332"/>
    <cellStyle name="Normal 16 4 9" xfId="6441"/>
    <cellStyle name="Normal 16 4 9 2" xfId="10317"/>
    <cellStyle name="Normal 16 4 9 2 2" xfId="21948"/>
    <cellStyle name="Normal 16 4 9 2 2 2" xfId="38340"/>
    <cellStyle name="Normal 16 4 9 2 3" xfId="38339"/>
    <cellStyle name="Normal 16 4 9 3" xfId="14197"/>
    <cellStyle name="Normal 16 4 9 3 2" xfId="25823"/>
    <cellStyle name="Normal 16 4 9 3 2 2" xfId="38342"/>
    <cellStyle name="Normal 16 4 9 3 3" xfId="38341"/>
    <cellStyle name="Normal 16 4 9 4" xfId="18072"/>
    <cellStyle name="Normal 16 4 9 4 2" xfId="38343"/>
    <cellStyle name="Normal 16 4 9 5" xfId="38338"/>
    <cellStyle name="Normal 16 5" xfId="380"/>
    <cellStyle name="Normal 16 5 2" xfId="800"/>
    <cellStyle name="Normal 16 5 2 2" xfId="1908"/>
    <cellStyle name="Normal 16 5 2 2 2" xfId="21234"/>
    <cellStyle name="Normal 16 5 2 2 2 2" xfId="38347"/>
    <cellStyle name="Normal 16 5 2 2 3" xfId="38346"/>
    <cellStyle name="Normal 16 5 2 2 4" xfId="9603"/>
    <cellStyle name="Normal 16 5 2 3" xfId="13483"/>
    <cellStyle name="Normal 16 5 2 3 2" xfId="25109"/>
    <cellStyle name="Normal 16 5 2 3 2 2" xfId="38349"/>
    <cellStyle name="Normal 16 5 2 3 3" xfId="38348"/>
    <cellStyle name="Normal 16 5 2 4" xfId="17358"/>
    <cellStyle name="Normal 16 5 2 4 2" xfId="38350"/>
    <cellStyle name="Normal 16 5 2 5" xfId="38345"/>
    <cellStyle name="Normal 16 5 2 6" xfId="5727"/>
    <cellStyle name="Normal 16 5 3" xfId="1051"/>
    <cellStyle name="Normal 16 5 3 2" xfId="1657"/>
    <cellStyle name="Normal 16 5 3 2 2" xfId="19538"/>
    <cellStyle name="Normal 16 5 3 2 2 2" xfId="38353"/>
    <cellStyle name="Normal 16 5 3 2 3" xfId="38352"/>
    <cellStyle name="Normal 16 5 3 2 4" xfId="7907"/>
    <cellStyle name="Normal 16 5 3 3" xfId="11787"/>
    <cellStyle name="Normal 16 5 3 3 2" xfId="23413"/>
    <cellStyle name="Normal 16 5 3 3 2 2" xfId="38355"/>
    <cellStyle name="Normal 16 5 3 3 3" xfId="38354"/>
    <cellStyle name="Normal 16 5 3 4" xfId="15662"/>
    <cellStyle name="Normal 16 5 3 4 2" xfId="38356"/>
    <cellStyle name="Normal 16 5 3 5" xfId="38351"/>
    <cellStyle name="Normal 16 5 3 6" xfId="4030"/>
    <cellStyle name="Normal 16 5 4" xfId="1302"/>
    <cellStyle name="Normal 16 5 4 2" xfId="18494"/>
    <cellStyle name="Normal 16 5 4 2 2" xfId="38358"/>
    <cellStyle name="Normal 16 5 4 3" xfId="38357"/>
    <cellStyle name="Normal 16 5 4 4" xfId="6863"/>
    <cellStyle name="Normal 16 5 5" xfId="10743"/>
    <cellStyle name="Normal 16 5 5 2" xfId="22369"/>
    <cellStyle name="Normal 16 5 5 2 2" xfId="38360"/>
    <cellStyle name="Normal 16 5 5 3" xfId="38359"/>
    <cellStyle name="Normal 16 5 6" xfId="14618"/>
    <cellStyle name="Normal 16 5 6 2" xfId="38361"/>
    <cellStyle name="Normal 16 5 7" xfId="38344"/>
    <cellStyle name="Normal 16 5 8" xfId="2854"/>
    <cellStyle name="Normal 16 6" xfId="523"/>
    <cellStyle name="Normal 16 6 2" xfId="836"/>
    <cellStyle name="Normal 16 6 2 2" xfId="1944"/>
    <cellStyle name="Normal 16 6 2 2 2" xfId="21453"/>
    <cellStyle name="Normal 16 6 2 2 2 2" xfId="38365"/>
    <cellStyle name="Normal 16 6 2 2 3" xfId="38364"/>
    <cellStyle name="Normal 16 6 2 2 4" xfId="9822"/>
    <cellStyle name="Normal 16 6 2 3" xfId="13702"/>
    <cellStyle name="Normal 16 6 2 3 2" xfId="25328"/>
    <cellStyle name="Normal 16 6 2 3 2 2" xfId="38367"/>
    <cellStyle name="Normal 16 6 2 3 3" xfId="38366"/>
    <cellStyle name="Normal 16 6 2 4" xfId="17577"/>
    <cellStyle name="Normal 16 6 2 4 2" xfId="38368"/>
    <cellStyle name="Normal 16 6 2 5" xfId="38363"/>
    <cellStyle name="Normal 16 6 2 6" xfId="5946"/>
    <cellStyle name="Normal 16 6 3" xfId="1087"/>
    <cellStyle name="Normal 16 6 3 2" xfId="1693"/>
    <cellStyle name="Normal 16 6 3 2 2" xfId="19756"/>
    <cellStyle name="Normal 16 6 3 2 2 2" xfId="38371"/>
    <cellStyle name="Normal 16 6 3 2 3" xfId="38370"/>
    <cellStyle name="Normal 16 6 3 2 4" xfId="8125"/>
    <cellStyle name="Normal 16 6 3 3" xfId="12005"/>
    <cellStyle name="Normal 16 6 3 3 2" xfId="23631"/>
    <cellStyle name="Normal 16 6 3 3 2 2" xfId="38373"/>
    <cellStyle name="Normal 16 6 3 3 3" xfId="38372"/>
    <cellStyle name="Normal 16 6 3 4" xfId="15880"/>
    <cellStyle name="Normal 16 6 3 4 2" xfId="38374"/>
    <cellStyle name="Normal 16 6 3 5" xfId="38369"/>
    <cellStyle name="Normal 16 6 3 6" xfId="4248"/>
    <cellStyle name="Normal 16 6 4" xfId="1338"/>
    <cellStyle name="Normal 16 6 4 2" xfId="18713"/>
    <cellStyle name="Normal 16 6 4 2 2" xfId="38376"/>
    <cellStyle name="Normal 16 6 4 3" xfId="38375"/>
    <cellStyle name="Normal 16 6 4 4" xfId="7082"/>
    <cellStyle name="Normal 16 6 5" xfId="10962"/>
    <cellStyle name="Normal 16 6 5 2" xfId="22588"/>
    <cellStyle name="Normal 16 6 5 2 2" xfId="38378"/>
    <cellStyle name="Normal 16 6 5 3" xfId="38377"/>
    <cellStyle name="Normal 16 6 6" xfId="14837"/>
    <cellStyle name="Normal 16 6 6 2" xfId="38379"/>
    <cellStyle name="Normal 16 6 7" xfId="38362"/>
    <cellStyle name="Normal 16 6 8" xfId="3205"/>
    <cellStyle name="Normal 16 7" xfId="666"/>
    <cellStyle name="Normal 16 7 2" xfId="1774"/>
    <cellStyle name="Normal 16 7 2 2" xfId="19970"/>
    <cellStyle name="Normal 16 7 2 2 2" xfId="38382"/>
    <cellStyle name="Normal 16 7 2 3" xfId="38381"/>
    <cellStyle name="Normal 16 7 2 4" xfId="8339"/>
    <cellStyle name="Normal 16 7 3" xfId="12219"/>
    <cellStyle name="Normal 16 7 3 2" xfId="23845"/>
    <cellStyle name="Normal 16 7 3 2 2" xfId="38384"/>
    <cellStyle name="Normal 16 7 3 3" xfId="38383"/>
    <cellStyle name="Normal 16 7 4" xfId="16094"/>
    <cellStyle name="Normal 16 7 4 2" xfId="38385"/>
    <cellStyle name="Normal 16 7 5" xfId="38380"/>
    <cellStyle name="Normal 16 7 6" xfId="4462"/>
    <cellStyle name="Normal 16 8" xfId="917"/>
    <cellStyle name="Normal 16 8 2" xfId="1521"/>
    <cellStyle name="Normal 16 8 2 2" xfId="20319"/>
    <cellStyle name="Normal 16 8 2 2 2" xfId="38388"/>
    <cellStyle name="Normal 16 8 2 3" xfId="38387"/>
    <cellStyle name="Normal 16 8 2 4" xfId="8688"/>
    <cellStyle name="Normal 16 8 3" xfId="12568"/>
    <cellStyle name="Normal 16 8 3 2" xfId="24194"/>
    <cellStyle name="Normal 16 8 3 2 2" xfId="38390"/>
    <cellStyle name="Normal 16 8 3 3" xfId="38389"/>
    <cellStyle name="Normal 16 8 4" xfId="16443"/>
    <cellStyle name="Normal 16 8 4 2" xfId="38391"/>
    <cellStyle name="Normal 16 8 5" xfId="38386"/>
    <cellStyle name="Normal 16 8 6" xfId="4811"/>
    <cellStyle name="Normal 16 9" xfId="1168"/>
    <cellStyle name="Normal 16 9 2" xfId="9036"/>
    <cellStyle name="Normal 16 9 2 2" xfId="20667"/>
    <cellStyle name="Normal 16 9 2 2 2" xfId="38394"/>
    <cellStyle name="Normal 16 9 2 3" xfId="38393"/>
    <cellStyle name="Normal 16 9 3" xfId="12916"/>
    <cellStyle name="Normal 16 9 3 2" xfId="24542"/>
    <cellStyle name="Normal 16 9 3 2 2" xfId="38396"/>
    <cellStyle name="Normal 16 9 3 3" xfId="38395"/>
    <cellStyle name="Normal 16 9 4" xfId="16791"/>
    <cellStyle name="Normal 16 9 4 2" xfId="38397"/>
    <cellStyle name="Normal 16 9 5" xfId="38392"/>
    <cellStyle name="Normal 16 9 6" xfId="5160"/>
    <cellStyle name="Normal 17" xfId="63"/>
    <cellStyle name="Normal 17 10" xfId="5377"/>
    <cellStyle name="Normal 17 10 2" xfId="9253"/>
    <cellStyle name="Normal 17 10 2 2" xfId="70"/>
    <cellStyle name="Normal 17 10 2 2 2" xfId="244"/>
    <cellStyle name="Normal 17 10 2 2 2 2" xfId="771"/>
    <cellStyle name="Normal 17 10 2 2 2 2 2" xfId="1879"/>
    <cellStyle name="Normal 17 10 2 2 2 3" xfId="1022"/>
    <cellStyle name="Normal 17 10 2 2 2 3 2" xfId="1628"/>
    <cellStyle name="Normal 17 10 2 2 2 4" xfId="1273"/>
    <cellStyle name="Normal 17 10 2 2 2 5" xfId="38401"/>
    <cellStyle name="Normal 17 10 2 2 3" xfId="387"/>
    <cellStyle name="Normal 17 10 2 2 3 2" xfId="807"/>
    <cellStyle name="Normal 17 10 2 2 3 2 2" xfId="1915"/>
    <cellStyle name="Normal 17 10 2 2 3 3" xfId="1058"/>
    <cellStyle name="Normal 17 10 2 2 3 3 2" xfId="1664"/>
    <cellStyle name="Normal 17 10 2 2 3 4" xfId="1309"/>
    <cellStyle name="Normal 17 10 2 2 3 5" xfId="20884"/>
    <cellStyle name="Normal 17 10 2 2 4" xfId="530"/>
    <cellStyle name="Normal 17 10 2 2 4 2" xfId="843"/>
    <cellStyle name="Normal 17 10 2 2 4 2 2" xfId="1951"/>
    <cellStyle name="Normal 17 10 2 2 4 3" xfId="1094"/>
    <cellStyle name="Normal 17 10 2 2 4 3 2" xfId="1700"/>
    <cellStyle name="Normal 17 10 2 2 4 4" xfId="1345"/>
    <cellStyle name="Normal 17 10 2 2 5" xfId="673"/>
    <cellStyle name="Normal 17 10 2 2 5 2" xfId="1781"/>
    <cellStyle name="Normal 17 10 2 2 6" xfId="924"/>
    <cellStyle name="Normal 17 10 2 2 6 2" xfId="1528"/>
    <cellStyle name="Normal 17 10 2 2 7" xfId="1175"/>
    <cellStyle name="Normal 17 10 2 2 8" xfId="2163"/>
    <cellStyle name="Normal 17 10 2 3" xfId="38400"/>
    <cellStyle name="Normal 17 10 3" xfId="13133"/>
    <cellStyle name="Normal 17 10 3 2" xfId="24759"/>
    <cellStyle name="Normal 17 10 3 2 2" xfId="38403"/>
    <cellStyle name="Normal 17 10 3 3" xfId="38402"/>
    <cellStyle name="Normal 17 10 4" xfId="17008"/>
    <cellStyle name="Normal 17 10 4 2" xfId="38404"/>
    <cellStyle name="Normal 17 10 5" xfId="38399"/>
    <cellStyle name="Normal 17 11" xfId="3552"/>
    <cellStyle name="Normal 17 11 2" xfId="7429"/>
    <cellStyle name="Normal 17 11 2 2" xfId="19060"/>
    <cellStyle name="Normal 17 11 2 2 2" xfId="38407"/>
    <cellStyle name="Normal 17 11 2 3" xfId="38406"/>
    <cellStyle name="Normal 17 11 3" xfId="11309"/>
    <cellStyle name="Normal 17 11 3 2" xfId="22935"/>
    <cellStyle name="Normal 17 11 3 2 2" xfId="38409"/>
    <cellStyle name="Normal 17 11 3 3" xfId="38408"/>
    <cellStyle name="Normal 17 11 4" xfId="15184"/>
    <cellStyle name="Normal 17 11 4 2" xfId="38410"/>
    <cellStyle name="Normal 17 11 5" xfId="38405"/>
    <cellStyle name="Normal 17 12" xfId="6293"/>
    <cellStyle name="Normal 17 12 2" xfId="10169"/>
    <cellStyle name="Normal 17 12 2 2" xfId="21800"/>
    <cellStyle name="Normal 17 12 2 2 2" xfId="38413"/>
    <cellStyle name="Normal 17 12 2 3" xfId="38412"/>
    <cellStyle name="Normal 17 12 3" xfId="14049"/>
    <cellStyle name="Normal 17 12 3 2" xfId="25675"/>
    <cellStyle name="Normal 17 12 3 2 2" xfId="38415"/>
    <cellStyle name="Normal 17 12 3 3" xfId="38414"/>
    <cellStyle name="Normal 17 12 4" xfId="17924"/>
    <cellStyle name="Normal 17 12 4 2" xfId="38416"/>
    <cellStyle name="Normal 17 12 5" xfId="38411"/>
    <cellStyle name="Normal 17 13" xfId="68"/>
    <cellStyle name="Normal 17 13 2" xfId="242"/>
    <cellStyle name="Normal 17 13 2 2" xfId="769"/>
    <cellStyle name="Normal 17 13 2 2 2" xfId="1877"/>
    <cellStyle name="Normal 17 13 2 2 3" xfId="38418"/>
    <cellStyle name="Normal 17 13 2 3" xfId="1020"/>
    <cellStyle name="Normal 17 13 2 3 2" xfId="1626"/>
    <cellStyle name="Normal 17 13 2 4" xfId="1271"/>
    <cellStyle name="Normal 17 13 2 5" xfId="18144"/>
    <cellStyle name="Normal 17 13 3" xfId="385"/>
    <cellStyle name="Normal 17 13 3 2" xfId="805"/>
    <cellStyle name="Normal 17 13 3 2 2" xfId="1913"/>
    <cellStyle name="Normal 17 13 3 3" xfId="1056"/>
    <cellStyle name="Normal 17 13 3 3 2" xfId="1662"/>
    <cellStyle name="Normal 17 13 3 4" xfId="1307"/>
    <cellStyle name="Normal 17 13 3 5" xfId="38417"/>
    <cellStyle name="Normal 17 13 4" xfId="528"/>
    <cellStyle name="Normal 17 13 4 2" xfId="841"/>
    <cellStyle name="Normal 17 13 4 2 2" xfId="1949"/>
    <cellStyle name="Normal 17 13 4 3" xfId="1092"/>
    <cellStyle name="Normal 17 13 4 3 2" xfId="1698"/>
    <cellStyle name="Normal 17 13 4 4" xfId="1343"/>
    <cellStyle name="Normal 17 13 4 5" xfId="6513"/>
    <cellStyle name="Normal 17 13 5" xfId="671"/>
    <cellStyle name="Normal 17 13 5 2" xfId="1779"/>
    <cellStyle name="Normal 17 13 6" xfId="922"/>
    <cellStyle name="Normal 17 13 6 2" xfId="1526"/>
    <cellStyle name="Normal 17 13 7" xfId="1173"/>
    <cellStyle name="Normal 17 13 8" xfId="2164"/>
    <cellStyle name="Normal 17 14" xfId="10393"/>
    <cellStyle name="Normal 17 14 2" xfId="22019"/>
    <cellStyle name="Normal 17 14 2 2" xfId="38420"/>
    <cellStyle name="Normal 17 14 3" xfId="38419"/>
    <cellStyle name="Normal 17 15" xfId="14268"/>
    <cellStyle name="Normal 17 15 2" xfId="38421"/>
    <cellStyle name="Normal 17 16" xfId="2126"/>
    <cellStyle name="Normal 17 16 2" xfId="2129"/>
    <cellStyle name="Normal 17 16 3" xfId="38398"/>
    <cellStyle name="Normal 17 16 4" xfId="49110"/>
    <cellStyle name="Normal 17 16 5" xfId="49127"/>
    <cellStyle name="Normal 17 17" xfId="2226"/>
    <cellStyle name="Normal 17 18" xfId="2162"/>
    <cellStyle name="Normal 17 2" xfId="82"/>
    <cellStyle name="Normal 17 2 10" xfId="3553"/>
    <cellStyle name="Normal 17 2 10 2" xfId="7430"/>
    <cellStyle name="Normal 17 2 10 2 2" xfId="19061"/>
    <cellStyle name="Normal 17 2 10 2 2 2" xfId="38425"/>
    <cellStyle name="Normal 17 2 10 2 3" xfId="38424"/>
    <cellStyle name="Normal 17 2 10 3" xfId="11310"/>
    <cellStyle name="Normal 17 2 10 3 2" xfId="22936"/>
    <cellStyle name="Normal 17 2 10 3 2 2" xfId="38427"/>
    <cellStyle name="Normal 17 2 10 3 3" xfId="38426"/>
    <cellStyle name="Normal 17 2 10 4" xfId="15185"/>
    <cellStyle name="Normal 17 2 10 4 2" xfId="38428"/>
    <cellStyle name="Normal 17 2 10 5" xfId="38423"/>
    <cellStyle name="Normal 17 2 11" xfId="6294"/>
    <cellStyle name="Normal 17 2 11 2" xfId="10170"/>
    <cellStyle name="Normal 17 2 11 2 2" xfId="21801"/>
    <cellStyle name="Normal 17 2 11 2 2 2" xfId="38431"/>
    <cellStyle name="Normal 17 2 11 2 3" xfId="38430"/>
    <cellStyle name="Normal 17 2 11 3" xfId="14050"/>
    <cellStyle name="Normal 17 2 11 3 2" xfId="25676"/>
    <cellStyle name="Normal 17 2 11 3 2 2" xfId="38433"/>
    <cellStyle name="Normal 17 2 11 3 3" xfId="38432"/>
    <cellStyle name="Normal 17 2 11 4" xfId="17925"/>
    <cellStyle name="Normal 17 2 11 4 2" xfId="38434"/>
    <cellStyle name="Normal 17 2 11 5" xfId="38429"/>
    <cellStyle name="Normal 17 2 12" xfId="6514"/>
    <cellStyle name="Normal 17 2 12 2" xfId="18145"/>
    <cellStyle name="Normal 17 2 12 2 2" xfId="38436"/>
    <cellStyle name="Normal 17 2 12 3" xfId="38435"/>
    <cellStyle name="Normal 17 2 13" xfId="10394"/>
    <cellStyle name="Normal 17 2 13 2" xfId="22020"/>
    <cellStyle name="Normal 17 2 13 2 2" xfId="38438"/>
    <cellStyle name="Normal 17 2 13 3" xfId="38437"/>
    <cellStyle name="Normal 17 2 14" xfId="14269"/>
    <cellStyle name="Normal 17 2 14 2" xfId="38439"/>
    <cellStyle name="Normal 17 2 15" xfId="38422"/>
    <cellStyle name="Normal 17 2 16" xfId="2227"/>
    <cellStyle name="Normal 17 2 2" xfId="253"/>
    <cellStyle name="Normal 17 2 2 10" xfId="6393"/>
    <cellStyle name="Normal 17 2 2 10 2" xfId="10269"/>
    <cellStyle name="Normal 17 2 2 10 2 2" xfId="21900"/>
    <cellStyle name="Normal 17 2 2 10 2 2 2" xfId="38443"/>
    <cellStyle name="Normal 17 2 2 10 2 3" xfId="38442"/>
    <cellStyle name="Normal 17 2 2 10 3" xfId="14149"/>
    <cellStyle name="Normal 17 2 2 10 3 2" xfId="25775"/>
    <cellStyle name="Normal 17 2 2 10 3 2 2" xfId="38445"/>
    <cellStyle name="Normal 17 2 2 10 3 3" xfId="38444"/>
    <cellStyle name="Normal 17 2 2 10 4" xfId="18024"/>
    <cellStyle name="Normal 17 2 2 10 4 2" xfId="38446"/>
    <cellStyle name="Normal 17 2 2 10 5" xfId="38441"/>
    <cellStyle name="Normal 17 2 2 11" xfId="6613"/>
    <cellStyle name="Normal 17 2 2 11 2" xfId="18244"/>
    <cellStyle name="Normal 17 2 2 11 2 2" xfId="38448"/>
    <cellStyle name="Normal 17 2 2 11 3" xfId="38447"/>
    <cellStyle name="Normal 17 2 2 12" xfId="10493"/>
    <cellStyle name="Normal 17 2 2 12 2" xfId="22119"/>
    <cellStyle name="Normal 17 2 2 12 2 2" xfId="38450"/>
    <cellStyle name="Normal 17 2 2 12 3" xfId="38449"/>
    <cellStyle name="Normal 17 2 2 13" xfId="14368"/>
    <cellStyle name="Normal 17 2 2 13 2" xfId="38451"/>
    <cellStyle name="Normal 17 2 2 14" xfId="38440"/>
    <cellStyle name="Normal 17 2 2 15" xfId="2344"/>
    <cellStyle name="Normal 17 2 2 2" xfId="780"/>
    <cellStyle name="Normal 17 2 2 2 10" xfId="6667"/>
    <cellStyle name="Normal 17 2 2 2 10 2" xfId="18298"/>
    <cellStyle name="Normal 17 2 2 2 10 2 2" xfId="38454"/>
    <cellStyle name="Normal 17 2 2 2 10 3" xfId="38453"/>
    <cellStyle name="Normal 17 2 2 2 11" xfId="10547"/>
    <cellStyle name="Normal 17 2 2 2 11 2" xfId="22173"/>
    <cellStyle name="Normal 17 2 2 2 11 2 2" xfId="38456"/>
    <cellStyle name="Normal 17 2 2 2 11 3" xfId="38455"/>
    <cellStyle name="Normal 17 2 2 2 12" xfId="14422"/>
    <cellStyle name="Normal 17 2 2 2 12 2" xfId="38457"/>
    <cellStyle name="Normal 17 2 2 2 13" xfId="38452"/>
    <cellStyle name="Normal 17 2 2 2 14" xfId="2464"/>
    <cellStyle name="Normal 17 2 2 2 2" xfId="1888"/>
    <cellStyle name="Normal 17 2 2 2 2 2" xfId="5738"/>
    <cellStyle name="Normal 17 2 2 2 2 2 2" xfId="9614"/>
    <cellStyle name="Normal 17 2 2 2 2 2 2 2" xfId="21245"/>
    <cellStyle name="Normal 17 2 2 2 2 2 2 2 2" xfId="38461"/>
    <cellStyle name="Normal 17 2 2 2 2 2 2 3" xfId="38460"/>
    <cellStyle name="Normal 17 2 2 2 2 2 3" xfId="13494"/>
    <cellStyle name="Normal 17 2 2 2 2 2 3 2" xfId="25120"/>
    <cellStyle name="Normal 17 2 2 2 2 2 3 2 2" xfId="38463"/>
    <cellStyle name="Normal 17 2 2 2 2 2 3 3" xfId="38462"/>
    <cellStyle name="Normal 17 2 2 2 2 2 4" xfId="17369"/>
    <cellStyle name="Normal 17 2 2 2 2 2 4 2" xfId="38464"/>
    <cellStyle name="Normal 17 2 2 2 2 2 5" xfId="38459"/>
    <cellStyle name="Normal 17 2 2 2 2 3" xfId="4041"/>
    <cellStyle name="Normal 17 2 2 2 2 3 2" xfId="7918"/>
    <cellStyle name="Normal 17 2 2 2 2 3 2 2" xfId="19549"/>
    <cellStyle name="Normal 17 2 2 2 2 3 2 2 2" xfId="38467"/>
    <cellStyle name="Normal 17 2 2 2 2 3 2 3" xfId="38466"/>
    <cellStyle name="Normal 17 2 2 2 2 3 3" xfId="11798"/>
    <cellStyle name="Normal 17 2 2 2 2 3 3 2" xfId="23424"/>
    <cellStyle name="Normal 17 2 2 2 2 3 3 2 2" xfId="38469"/>
    <cellStyle name="Normal 17 2 2 2 2 3 3 3" xfId="38468"/>
    <cellStyle name="Normal 17 2 2 2 2 3 4" xfId="15673"/>
    <cellStyle name="Normal 17 2 2 2 2 3 4 2" xfId="38470"/>
    <cellStyle name="Normal 17 2 2 2 2 3 5" xfId="38465"/>
    <cellStyle name="Normal 17 2 2 2 2 4" xfId="6874"/>
    <cellStyle name="Normal 17 2 2 2 2 4 2" xfId="18505"/>
    <cellStyle name="Normal 17 2 2 2 2 4 2 2" xfId="38472"/>
    <cellStyle name="Normal 17 2 2 2 2 4 3" xfId="38471"/>
    <cellStyle name="Normal 17 2 2 2 2 5" xfId="10754"/>
    <cellStyle name="Normal 17 2 2 2 2 5 2" xfId="22380"/>
    <cellStyle name="Normal 17 2 2 2 2 5 2 2" xfId="38474"/>
    <cellStyle name="Normal 17 2 2 2 2 5 3" xfId="38473"/>
    <cellStyle name="Normal 17 2 2 2 2 6" xfId="14629"/>
    <cellStyle name="Normal 17 2 2 2 2 6 2" xfId="38475"/>
    <cellStyle name="Normal 17 2 2 2 2 7" xfId="38458"/>
    <cellStyle name="Normal 17 2 2 2 2 8" xfId="2865"/>
    <cellStyle name="Normal 17 2 2 2 3" xfId="3384"/>
    <cellStyle name="Normal 17 2 2 2 3 2" xfId="6125"/>
    <cellStyle name="Normal 17 2 2 2 3 2 2" xfId="10001"/>
    <cellStyle name="Normal 17 2 2 2 3 2 2 2" xfId="21632"/>
    <cellStyle name="Normal 17 2 2 2 3 2 2 2 2" xfId="38479"/>
    <cellStyle name="Normal 17 2 2 2 3 2 2 3" xfId="38478"/>
    <cellStyle name="Normal 17 2 2 2 3 2 3" xfId="13881"/>
    <cellStyle name="Normal 17 2 2 2 3 2 3 2" xfId="25507"/>
    <cellStyle name="Normal 17 2 2 2 3 2 3 2 2" xfId="38481"/>
    <cellStyle name="Normal 17 2 2 2 3 2 3 3" xfId="38480"/>
    <cellStyle name="Normal 17 2 2 2 3 2 4" xfId="17756"/>
    <cellStyle name="Normal 17 2 2 2 3 2 4 2" xfId="38482"/>
    <cellStyle name="Normal 17 2 2 2 3 2 5" xfId="38477"/>
    <cellStyle name="Normal 17 2 2 2 3 3" xfId="4259"/>
    <cellStyle name="Normal 17 2 2 2 3 3 2" xfId="8136"/>
    <cellStyle name="Normal 17 2 2 2 3 3 2 2" xfId="19767"/>
    <cellStyle name="Normal 17 2 2 2 3 3 2 2 2" xfId="38485"/>
    <cellStyle name="Normal 17 2 2 2 3 3 2 3" xfId="38484"/>
    <cellStyle name="Normal 17 2 2 2 3 3 3" xfId="12016"/>
    <cellStyle name="Normal 17 2 2 2 3 3 3 2" xfId="23642"/>
    <cellStyle name="Normal 17 2 2 2 3 3 3 2 2" xfId="38487"/>
    <cellStyle name="Normal 17 2 2 2 3 3 3 3" xfId="38486"/>
    <cellStyle name="Normal 17 2 2 2 3 3 4" xfId="15891"/>
    <cellStyle name="Normal 17 2 2 2 3 3 4 2" xfId="38488"/>
    <cellStyle name="Normal 17 2 2 2 3 3 5" xfId="38483"/>
    <cellStyle name="Normal 17 2 2 2 3 4" xfId="7261"/>
    <cellStyle name="Normal 17 2 2 2 3 4 2" xfId="18892"/>
    <cellStyle name="Normal 17 2 2 2 3 4 2 2" xfId="38490"/>
    <cellStyle name="Normal 17 2 2 2 3 4 3" xfId="38489"/>
    <cellStyle name="Normal 17 2 2 2 3 5" xfId="11141"/>
    <cellStyle name="Normal 17 2 2 2 3 5 2" xfId="22767"/>
    <cellStyle name="Normal 17 2 2 2 3 5 2 2" xfId="38492"/>
    <cellStyle name="Normal 17 2 2 2 3 5 3" xfId="38491"/>
    <cellStyle name="Normal 17 2 2 2 3 6" xfId="15016"/>
    <cellStyle name="Normal 17 2 2 2 3 6 2" xfId="38493"/>
    <cellStyle name="Normal 17 2 2 2 3 7" xfId="38476"/>
    <cellStyle name="Normal 17 2 2 2 4" xfId="4473"/>
    <cellStyle name="Normal 17 2 2 2 4 2" xfId="8350"/>
    <cellStyle name="Normal 17 2 2 2 4 2 2" xfId="19981"/>
    <cellStyle name="Normal 17 2 2 2 4 2 2 2" xfId="38496"/>
    <cellStyle name="Normal 17 2 2 2 4 2 3" xfId="38495"/>
    <cellStyle name="Normal 17 2 2 2 4 3" xfId="12230"/>
    <cellStyle name="Normal 17 2 2 2 4 3 2" xfId="23856"/>
    <cellStyle name="Normal 17 2 2 2 4 3 2 2" xfId="38498"/>
    <cellStyle name="Normal 17 2 2 2 4 3 3" xfId="38497"/>
    <cellStyle name="Normal 17 2 2 2 4 4" xfId="16105"/>
    <cellStyle name="Normal 17 2 2 2 4 4 2" xfId="38499"/>
    <cellStyle name="Normal 17 2 2 2 4 5" xfId="38494"/>
    <cellStyle name="Normal 17 2 2 2 5" xfId="4822"/>
    <cellStyle name="Normal 17 2 2 2 5 2" xfId="8699"/>
    <cellStyle name="Normal 17 2 2 2 5 2 2" xfId="20330"/>
    <cellStyle name="Normal 17 2 2 2 5 2 2 2" xfId="38502"/>
    <cellStyle name="Normal 17 2 2 2 5 2 3" xfId="38501"/>
    <cellStyle name="Normal 17 2 2 2 5 3" xfId="12579"/>
    <cellStyle name="Normal 17 2 2 2 5 3 2" xfId="24205"/>
    <cellStyle name="Normal 17 2 2 2 5 3 2 2" xfId="38504"/>
    <cellStyle name="Normal 17 2 2 2 5 3 3" xfId="38503"/>
    <cellStyle name="Normal 17 2 2 2 5 4" xfId="16454"/>
    <cellStyle name="Normal 17 2 2 2 5 4 2" xfId="38505"/>
    <cellStyle name="Normal 17 2 2 2 5 5" xfId="38500"/>
    <cellStyle name="Normal 17 2 2 2 6" xfId="5171"/>
    <cellStyle name="Normal 17 2 2 2 6 2" xfId="9047"/>
    <cellStyle name="Normal 17 2 2 2 6 2 2" xfId="20678"/>
    <cellStyle name="Normal 17 2 2 2 6 2 2 2" xfId="38508"/>
    <cellStyle name="Normal 17 2 2 2 6 2 3" xfId="38507"/>
    <cellStyle name="Normal 17 2 2 2 6 3" xfId="12927"/>
    <cellStyle name="Normal 17 2 2 2 6 3 2" xfId="24553"/>
    <cellStyle name="Normal 17 2 2 2 6 3 2 2" xfId="38510"/>
    <cellStyle name="Normal 17 2 2 2 6 3 3" xfId="38509"/>
    <cellStyle name="Normal 17 2 2 2 6 4" xfId="16802"/>
    <cellStyle name="Normal 17 2 2 2 6 4 2" xfId="38511"/>
    <cellStyle name="Normal 17 2 2 2 6 5" xfId="38506"/>
    <cellStyle name="Normal 17 2 2 2 7" xfId="5531"/>
    <cellStyle name="Normal 17 2 2 2 7 2" xfId="9407"/>
    <cellStyle name="Normal 17 2 2 2 7 2 2" xfId="21038"/>
    <cellStyle name="Normal 17 2 2 2 7 2 2 2" xfId="38514"/>
    <cellStyle name="Normal 17 2 2 2 7 2 3" xfId="38513"/>
    <cellStyle name="Normal 17 2 2 2 7 3" xfId="13287"/>
    <cellStyle name="Normal 17 2 2 2 7 3 2" xfId="24913"/>
    <cellStyle name="Normal 17 2 2 2 7 3 2 2" xfId="38516"/>
    <cellStyle name="Normal 17 2 2 2 7 3 3" xfId="38515"/>
    <cellStyle name="Normal 17 2 2 2 7 4" xfId="17162"/>
    <cellStyle name="Normal 17 2 2 2 7 4 2" xfId="38517"/>
    <cellStyle name="Normal 17 2 2 2 7 5" xfId="38512"/>
    <cellStyle name="Normal 17 2 2 2 8" xfId="3823"/>
    <cellStyle name="Normal 17 2 2 2 8 2" xfId="7700"/>
    <cellStyle name="Normal 17 2 2 2 8 2 2" xfId="19331"/>
    <cellStyle name="Normal 17 2 2 2 8 2 2 2" xfId="38520"/>
    <cellStyle name="Normal 17 2 2 2 8 2 3" xfId="38519"/>
    <cellStyle name="Normal 17 2 2 2 8 3" xfId="11580"/>
    <cellStyle name="Normal 17 2 2 2 8 3 2" xfId="23206"/>
    <cellStyle name="Normal 17 2 2 2 8 3 2 2" xfId="38522"/>
    <cellStyle name="Normal 17 2 2 2 8 3 3" xfId="38521"/>
    <cellStyle name="Normal 17 2 2 2 8 4" xfId="15455"/>
    <cellStyle name="Normal 17 2 2 2 8 4 2" xfId="38523"/>
    <cellStyle name="Normal 17 2 2 2 8 5" xfId="38518"/>
    <cellStyle name="Normal 17 2 2 2 9" xfId="6447"/>
    <cellStyle name="Normal 17 2 2 2 9 2" xfId="10323"/>
    <cellStyle name="Normal 17 2 2 2 9 2 2" xfId="21954"/>
    <cellStyle name="Normal 17 2 2 2 9 2 2 2" xfId="38526"/>
    <cellStyle name="Normal 17 2 2 2 9 2 3" xfId="38525"/>
    <cellStyle name="Normal 17 2 2 2 9 3" xfId="14203"/>
    <cellStyle name="Normal 17 2 2 2 9 3 2" xfId="25829"/>
    <cellStyle name="Normal 17 2 2 2 9 3 2 2" xfId="38528"/>
    <cellStyle name="Normal 17 2 2 2 9 3 3" xfId="38527"/>
    <cellStyle name="Normal 17 2 2 2 9 4" xfId="18078"/>
    <cellStyle name="Normal 17 2 2 2 9 4 2" xfId="38529"/>
    <cellStyle name="Normal 17 2 2 2 9 5" xfId="38524"/>
    <cellStyle name="Normal 17 2 2 3" xfId="1031"/>
    <cellStyle name="Normal 17 2 2 3 2" xfId="1637"/>
    <cellStyle name="Normal 17 2 2 3 2 2" xfId="9613"/>
    <cellStyle name="Normal 17 2 2 3 2 2 2" xfId="21244"/>
    <cellStyle name="Normal 17 2 2 3 2 2 2 2" xfId="38533"/>
    <cellStyle name="Normal 17 2 2 3 2 2 3" xfId="38532"/>
    <cellStyle name="Normal 17 2 2 3 2 3" xfId="13493"/>
    <cellStyle name="Normal 17 2 2 3 2 3 2" xfId="25119"/>
    <cellStyle name="Normal 17 2 2 3 2 3 2 2" xfId="38535"/>
    <cellStyle name="Normal 17 2 2 3 2 3 3" xfId="38534"/>
    <cellStyle name="Normal 17 2 2 3 2 4" xfId="17368"/>
    <cellStyle name="Normal 17 2 2 3 2 4 2" xfId="38536"/>
    <cellStyle name="Normal 17 2 2 3 2 5" xfId="38531"/>
    <cellStyle name="Normal 17 2 2 3 2 6" xfId="5737"/>
    <cellStyle name="Normal 17 2 2 3 3" xfId="4040"/>
    <cellStyle name="Normal 17 2 2 3 3 2" xfId="7917"/>
    <cellStyle name="Normal 17 2 2 3 3 2 2" xfId="19548"/>
    <cellStyle name="Normal 17 2 2 3 3 2 2 2" xfId="38539"/>
    <cellStyle name="Normal 17 2 2 3 3 2 3" xfId="38538"/>
    <cellStyle name="Normal 17 2 2 3 3 3" xfId="11797"/>
    <cellStyle name="Normal 17 2 2 3 3 3 2" xfId="23423"/>
    <cellStyle name="Normal 17 2 2 3 3 3 2 2" xfId="38541"/>
    <cellStyle name="Normal 17 2 2 3 3 3 3" xfId="38540"/>
    <cellStyle name="Normal 17 2 2 3 3 4" xfId="15672"/>
    <cellStyle name="Normal 17 2 2 3 3 4 2" xfId="38542"/>
    <cellStyle name="Normal 17 2 2 3 3 5" xfId="38537"/>
    <cellStyle name="Normal 17 2 2 3 4" xfId="6873"/>
    <cellStyle name="Normal 17 2 2 3 4 2" xfId="18504"/>
    <cellStyle name="Normal 17 2 2 3 4 2 2" xfId="38544"/>
    <cellStyle name="Normal 17 2 2 3 4 3" xfId="38543"/>
    <cellStyle name="Normal 17 2 2 3 5" xfId="10753"/>
    <cellStyle name="Normal 17 2 2 3 5 2" xfId="22379"/>
    <cellStyle name="Normal 17 2 2 3 5 2 2" xfId="38546"/>
    <cellStyle name="Normal 17 2 2 3 5 3" xfId="38545"/>
    <cellStyle name="Normal 17 2 2 3 6" xfId="14628"/>
    <cellStyle name="Normal 17 2 2 3 6 2" xfId="38547"/>
    <cellStyle name="Normal 17 2 2 3 7" xfId="38530"/>
    <cellStyle name="Normal 17 2 2 3 8" xfId="2864"/>
    <cellStyle name="Normal 17 2 2 4" xfId="1282"/>
    <cellStyle name="Normal 17 2 2 4 2" xfId="6054"/>
    <cellStyle name="Normal 17 2 2 4 2 2" xfId="9930"/>
    <cellStyle name="Normal 17 2 2 4 2 2 2" xfId="21561"/>
    <cellStyle name="Normal 17 2 2 4 2 2 2 2" xfId="38551"/>
    <cellStyle name="Normal 17 2 2 4 2 2 3" xfId="38550"/>
    <cellStyle name="Normal 17 2 2 4 2 3" xfId="13810"/>
    <cellStyle name="Normal 17 2 2 4 2 3 2" xfId="25436"/>
    <cellStyle name="Normal 17 2 2 4 2 3 2 2" xfId="38553"/>
    <cellStyle name="Normal 17 2 2 4 2 3 3" xfId="38552"/>
    <cellStyle name="Normal 17 2 2 4 2 4" xfId="17685"/>
    <cellStyle name="Normal 17 2 2 4 2 4 2" xfId="38554"/>
    <cellStyle name="Normal 17 2 2 4 2 5" xfId="38549"/>
    <cellStyle name="Normal 17 2 2 4 3" xfId="4258"/>
    <cellStyle name="Normal 17 2 2 4 3 2" xfId="8135"/>
    <cellStyle name="Normal 17 2 2 4 3 2 2" xfId="19766"/>
    <cellStyle name="Normal 17 2 2 4 3 2 2 2" xfId="38557"/>
    <cellStyle name="Normal 17 2 2 4 3 2 3" xfId="38556"/>
    <cellStyle name="Normal 17 2 2 4 3 3" xfId="12015"/>
    <cellStyle name="Normal 17 2 2 4 3 3 2" xfId="23641"/>
    <cellStyle name="Normal 17 2 2 4 3 3 2 2" xfId="38559"/>
    <cellStyle name="Normal 17 2 2 4 3 3 3" xfId="38558"/>
    <cellStyle name="Normal 17 2 2 4 3 4" xfId="15890"/>
    <cellStyle name="Normal 17 2 2 4 3 4 2" xfId="38560"/>
    <cellStyle name="Normal 17 2 2 4 3 5" xfId="38555"/>
    <cellStyle name="Normal 17 2 2 4 4" xfId="7190"/>
    <cellStyle name="Normal 17 2 2 4 4 2" xfId="18821"/>
    <cellStyle name="Normal 17 2 2 4 4 2 2" xfId="38562"/>
    <cellStyle name="Normal 17 2 2 4 4 3" xfId="38561"/>
    <cellStyle name="Normal 17 2 2 4 5" xfId="11070"/>
    <cellStyle name="Normal 17 2 2 4 5 2" xfId="22696"/>
    <cellStyle name="Normal 17 2 2 4 5 2 2" xfId="38564"/>
    <cellStyle name="Normal 17 2 2 4 5 3" xfId="38563"/>
    <cellStyle name="Normal 17 2 2 4 6" xfId="14945"/>
    <cellStyle name="Normal 17 2 2 4 6 2" xfId="38565"/>
    <cellStyle name="Normal 17 2 2 4 7" xfId="38548"/>
    <cellStyle name="Normal 17 2 2 4 8" xfId="3313"/>
    <cellStyle name="Normal 17 2 2 5" xfId="4472"/>
    <cellStyle name="Normal 17 2 2 5 2" xfId="8349"/>
    <cellStyle name="Normal 17 2 2 5 2 2" xfId="19980"/>
    <cellStyle name="Normal 17 2 2 5 2 2 2" xfId="38568"/>
    <cellStyle name="Normal 17 2 2 5 2 3" xfId="38567"/>
    <cellStyle name="Normal 17 2 2 5 3" xfId="12229"/>
    <cellStyle name="Normal 17 2 2 5 3 2" xfId="23855"/>
    <cellStyle name="Normal 17 2 2 5 3 2 2" xfId="38570"/>
    <cellStyle name="Normal 17 2 2 5 3 3" xfId="38569"/>
    <cellStyle name="Normal 17 2 2 5 4" xfId="16104"/>
    <cellStyle name="Normal 17 2 2 5 4 2" xfId="38571"/>
    <cellStyle name="Normal 17 2 2 5 5" xfId="38566"/>
    <cellStyle name="Normal 17 2 2 6" xfId="4821"/>
    <cellStyle name="Normal 17 2 2 6 2" xfId="8698"/>
    <cellStyle name="Normal 17 2 2 6 2 2" xfId="20329"/>
    <cellStyle name="Normal 17 2 2 6 2 2 2" xfId="38574"/>
    <cellStyle name="Normal 17 2 2 6 2 3" xfId="38573"/>
    <cellStyle name="Normal 17 2 2 6 3" xfId="12578"/>
    <cellStyle name="Normal 17 2 2 6 3 2" xfId="24204"/>
    <cellStyle name="Normal 17 2 2 6 3 2 2" xfId="38576"/>
    <cellStyle name="Normal 17 2 2 6 3 3" xfId="38575"/>
    <cellStyle name="Normal 17 2 2 6 4" xfId="16453"/>
    <cellStyle name="Normal 17 2 2 6 4 2" xfId="38577"/>
    <cellStyle name="Normal 17 2 2 6 5" xfId="38572"/>
    <cellStyle name="Normal 17 2 2 7" xfId="5170"/>
    <cellStyle name="Normal 17 2 2 7 2" xfId="9046"/>
    <cellStyle name="Normal 17 2 2 7 2 2" xfId="20677"/>
    <cellStyle name="Normal 17 2 2 7 2 2 2" xfId="38580"/>
    <cellStyle name="Normal 17 2 2 7 2 3" xfId="38579"/>
    <cellStyle name="Normal 17 2 2 7 3" xfId="12926"/>
    <cellStyle name="Normal 17 2 2 7 3 2" xfId="24552"/>
    <cellStyle name="Normal 17 2 2 7 3 2 2" xfId="38582"/>
    <cellStyle name="Normal 17 2 2 7 3 3" xfId="38581"/>
    <cellStyle name="Normal 17 2 2 7 4" xfId="16801"/>
    <cellStyle name="Normal 17 2 2 7 4 2" xfId="38583"/>
    <cellStyle name="Normal 17 2 2 7 5" xfId="38578"/>
    <cellStyle name="Normal 17 2 2 8" xfId="5477"/>
    <cellStyle name="Normal 17 2 2 8 2" xfId="9353"/>
    <cellStyle name="Normal 17 2 2 8 2 2" xfId="20984"/>
    <cellStyle name="Normal 17 2 2 8 2 2 2" xfId="38586"/>
    <cellStyle name="Normal 17 2 2 8 2 3" xfId="38585"/>
    <cellStyle name="Normal 17 2 2 8 3" xfId="13233"/>
    <cellStyle name="Normal 17 2 2 8 3 2" xfId="24859"/>
    <cellStyle name="Normal 17 2 2 8 3 2 2" xfId="38588"/>
    <cellStyle name="Normal 17 2 2 8 3 3" xfId="38587"/>
    <cellStyle name="Normal 17 2 2 8 4" xfId="17108"/>
    <cellStyle name="Normal 17 2 2 8 4 2" xfId="38589"/>
    <cellStyle name="Normal 17 2 2 8 5" xfId="38584"/>
    <cellStyle name="Normal 17 2 2 9" xfId="3656"/>
    <cellStyle name="Normal 17 2 2 9 2" xfId="7533"/>
    <cellStyle name="Normal 17 2 2 9 2 2" xfId="19164"/>
    <cellStyle name="Normal 17 2 2 9 2 2 2" xfId="38592"/>
    <cellStyle name="Normal 17 2 2 9 2 3" xfId="38591"/>
    <cellStyle name="Normal 17 2 2 9 3" xfId="11413"/>
    <cellStyle name="Normal 17 2 2 9 3 2" xfId="23039"/>
    <cellStyle name="Normal 17 2 2 9 3 2 2" xfId="38594"/>
    <cellStyle name="Normal 17 2 2 9 3 3" xfId="38593"/>
    <cellStyle name="Normal 17 2 2 9 4" xfId="15288"/>
    <cellStyle name="Normal 17 2 2 9 4 2" xfId="38595"/>
    <cellStyle name="Normal 17 2 2 9 5" xfId="38590"/>
    <cellStyle name="Normal 17 2 3" xfId="396"/>
    <cellStyle name="Normal 17 2 3 10" xfId="6666"/>
    <cellStyle name="Normal 17 2 3 10 2" xfId="18297"/>
    <cellStyle name="Normal 17 2 3 10 2 2" xfId="38598"/>
    <cellStyle name="Normal 17 2 3 10 3" xfId="38597"/>
    <cellStyle name="Normal 17 2 3 11" xfId="10546"/>
    <cellStyle name="Normal 17 2 3 11 2" xfId="22172"/>
    <cellStyle name="Normal 17 2 3 11 2 2" xfId="38600"/>
    <cellStyle name="Normal 17 2 3 11 3" xfId="38599"/>
    <cellStyle name="Normal 17 2 3 12" xfId="14421"/>
    <cellStyle name="Normal 17 2 3 12 2" xfId="38601"/>
    <cellStyle name="Normal 17 2 3 13" xfId="38596"/>
    <cellStyle name="Normal 17 2 3 14" xfId="2463"/>
    <cellStyle name="Normal 17 2 3 2" xfId="816"/>
    <cellStyle name="Normal 17 2 3 2 2" xfId="1924"/>
    <cellStyle name="Normal 17 2 3 2 2 2" xfId="9615"/>
    <cellStyle name="Normal 17 2 3 2 2 2 2" xfId="21246"/>
    <cellStyle name="Normal 17 2 3 2 2 2 2 2" xfId="38605"/>
    <cellStyle name="Normal 17 2 3 2 2 2 3" xfId="38604"/>
    <cellStyle name="Normal 17 2 3 2 2 3" xfId="13495"/>
    <cellStyle name="Normal 17 2 3 2 2 3 2" xfId="25121"/>
    <cellStyle name="Normal 17 2 3 2 2 3 2 2" xfId="38607"/>
    <cellStyle name="Normal 17 2 3 2 2 3 3" xfId="38606"/>
    <cellStyle name="Normal 17 2 3 2 2 4" xfId="17370"/>
    <cellStyle name="Normal 17 2 3 2 2 4 2" xfId="38608"/>
    <cellStyle name="Normal 17 2 3 2 2 5" xfId="38603"/>
    <cellStyle name="Normal 17 2 3 2 2 6" xfId="5739"/>
    <cellStyle name="Normal 17 2 3 2 3" xfId="4042"/>
    <cellStyle name="Normal 17 2 3 2 3 2" xfId="7919"/>
    <cellStyle name="Normal 17 2 3 2 3 2 2" xfId="19550"/>
    <cellStyle name="Normal 17 2 3 2 3 2 2 2" xfId="38611"/>
    <cellStyle name="Normal 17 2 3 2 3 2 3" xfId="38610"/>
    <cellStyle name="Normal 17 2 3 2 3 3" xfId="11799"/>
    <cellStyle name="Normal 17 2 3 2 3 3 2" xfId="23425"/>
    <cellStyle name="Normal 17 2 3 2 3 3 2 2" xfId="38613"/>
    <cellStyle name="Normal 17 2 3 2 3 3 3" xfId="38612"/>
    <cellStyle name="Normal 17 2 3 2 3 4" xfId="15674"/>
    <cellStyle name="Normal 17 2 3 2 3 4 2" xfId="38614"/>
    <cellStyle name="Normal 17 2 3 2 3 5" xfId="38609"/>
    <cellStyle name="Normal 17 2 3 2 4" xfId="6875"/>
    <cellStyle name="Normal 17 2 3 2 4 2" xfId="18506"/>
    <cellStyle name="Normal 17 2 3 2 4 2 2" xfId="38616"/>
    <cellStyle name="Normal 17 2 3 2 4 3" xfId="38615"/>
    <cellStyle name="Normal 17 2 3 2 5" xfId="10755"/>
    <cellStyle name="Normal 17 2 3 2 5 2" xfId="22381"/>
    <cellStyle name="Normal 17 2 3 2 5 2 2" xfId="38618"/>
    <cellStyle name="Normal 17 2 3 2 5 3" xfId="38617"/>
    <cellStyle name="Normal 17 2 3 2 6" xfId="14630"/>
    <cellStyle name="Normal 17 2 3 2 6 2" xfId="38619"/>
    <cellStyle name="Normal 17 2 3 2 7" xfId="38602"/>
    <cellStyle name="Normal 17 2 3 2 8" xfId="2866"/>
    <cellStyle name="Normal 17 2 3 3" xfId="1067"/>
    <cellStyle name="Normal 17 2 3 3 2" xfId="1673"/>
    <cellStyle name="Normal 17 2 3 3 2 2" xfId="10000"/>
    <cellStyle name="Normal 17 2 3 3 2 2 2" xfId="21631"/>
    <cellStyle name="Normal 17 2 3 3 2 2 2 2" xfId="38623"/>
    <cellStyle name="Normal 17 2 3 3 2 2 3" xfId="38622"/>
    <cellStyle name="Normal 17 2 3 3 2 3" xfId="13880"/>
    <cellStyle name="Normal 17 2 3 3 2 3 2" xfId="25506"/>
    <cellStyle name="Normal 17 2 3 3 2 3 2 2" xfId="38625"/>
    <cellStyle name="Normal 17 2 3 3 2 3 3" xfId="38624"/>
    <cellStyle name="Normal 17 2 3 3 2 4" xfId="17755"/>
    <cellStyle name="Normal 17 2 3 3 2 4 2" xfId="38626"/>
    <cellStyle name="Normal 17 2 3 3 2 5" xfId="38621"/>
    <cellStyle name="Normal 17 2 3 3 2 6" xfId="6124"/>
    <cellStyle name="Normal 17 2 3 3 3" xfId="4260"/>
    <cellStyle name="Normal 17 2 3 3 3 2" xfId="8137"/>
    <cellStyle name="Normal 17 2 3 3 3 2 2" xfId="19768"/>
    <cellStyle name="Normal 17 2 3 3 3 2 2 2" xfId="38629"/>
    <cellStyle name="Normal 17 2 3 3 3 2 3" xfId="38628"/>
    <cellStyle name="Normal 17 2 3 3 3 3" xfId="12017"/>
    <cellStyle name="Normal 17 2 3 3 3 3 2" xfId="23643"/>
    <cellStyle name="Normal 17 2 3 3 3 3 2 2" xfId="38631"/>
    <cellStyle name="Normal 17 2 3 3 3 3 3" xfId="38630"/>
    <cellStyle name="Normal 17 2 3 3 3 4" xfId="15892"/>
    <cellStyle name="Normal 17 2 3 3 3 4 2" xfId="38632"/>
    <cellStyle name="Normal 17 2 3 3 3 5" xfId="38627"/>
    <cellStyle name="Normal 17 2 3 3 4" xfId="7260"/>
    <cellStyle name="Normal 17 2 3 3 4 2" xfId="18891"/>
    <cellStyle name="Normal 17 2 3 3 4 2 2" xfId="38634"/>
    <cellStyle name="Normal 17 2 3 3 4 3" xfId="38633"/>
    <cellStyle name="Normal 17 2 3 3 5" xfId="11140"/>
    <cellStyle name="Normal 17 2 3 3 5 2" xfId="22766"/>
    <cellStyle name="Normal 17 2 3 3 5 2 2" xfId="38636"/>
    <cellStyle name="Normal 17 2 3 3 5 3" xfId="38635"/>
    <cellStyle name="Normal 17 2 3 3 6" xfId="15015"/>
    <cellStyle name="Normal 17 2 3 3 6 2" xfId="38637"/>
    <cellStyle name="Normal 17 2 3 3 7" xfId="38620"/>
    <cellStyle name="Normal 17 2 3 3 8" xfId="3383"/>
    <cellStyle name="Normal 17 2 3 4" xfId="1318"/>
    <cellStyle name="Normal 17 2 3 4 2" xfId="8351"/>
    <cellStyle name="Normal 17 2 3 4 2 2" xfId="19982"/>
    <cellStyle name="Normal 17 2 3 4 2 2 2" xfId="38640"/>
    <cellStyle name="Normal 17 2 3 4 2 3" xfId="38639"/>
    <cellStyle name="Normal 17 2 3 4 3" xfId="12231"/>
    <cellStyle name="Normal 17 2 3 4 3 2" xfId="23857"/>
    <cellStyle name="Normal 17 2 3 4 3 2 2" xfId="38642"/>
    <cellStyle name="Normal 17 2 3 4 3 3" xfId="38641"/>
    <cellStyle name="Normal 17 2 3 4 4" xfId="16106"/>
    <cellStyle name="Normal 17 2 3 4 4 2" xfId="38643"/>
    <cellStyle name="Normal 17 2 3 4 5" xfId="38638"/>
    <cellStyle name="Normal 17 2 3 4 6" xfId="4474"/>
    <cellStyle name="Normal 17 2 3 5" xfId="4823"/>
    <cellStyle name="Normal 17 2 3 5 2" xfId="8700"/>
    <cellStyle name="Normal 17 2 3 5 2 2" xfId="20331"/>
    <cellStyle name="Normal 17 2 3 5 2 2 2" xfId="38646"/>
    <cellStyle name="Normal 17 2 3 5 2 3" xfId="38645"/>
    <cellStyle name="Normal 17 2 3 5 3" xfId="12580"/>
    <cellStyle name="Normal 17 2 3 5 3 2" xfId="24206"/>
    <cellStyle name="Normal 17 2 3 5 3 2 2" xfId="38648"/>
    <cellStyle name="Normal 17 2 3 5 3 3" xfId="38647"/>
    <cellStyle name="Normal 17 2 3 5 4" xfId="16455"/>
    <cellStyle name="Normal 17 2 3 5 4 2" xfId="38649"/>
    <cellStyle name="Normal 17 2 3 5 5" xfId="38644"/>
    <cellStyle name="Normal 17 2 3 6" xfId="5172"/>
    <cellStyle name="Normal 17 2 3 6 2" xfId="9048"/>
    <cellStyle name="Normal 17 2 3 6 2 2" xfId="20679"/>
    <cellStyle name="Normal 17 2 3 6 2 2 2" xfId="38652"/>
    <cellStyle name="Normal 17 2 3 6 2 3" xfId="38651"/>
    <cellStyle name="Normal 17 2 3 6 3" xfId="12928"/>
    <cellStyle name="Normal 17 2 3 6 3 2" xfId="24554"/>
    <cellStyle name="Normal 17 2 3 6 3 2 2" xfId="38654"/>
    <cellStyle name="Normal 17 2 3 6 3 3" xfId="38653"/>
    <cellStyle name="Normal 17 2 3 6 4" xfId="16803"/>
    <cellStyle name="Normal 17 2 3 6 4 2" xfId="38655"/>
    <cellStyle name="Normal 17 2 3 6 5" xfId="38650"/>
    <cellStyle name="Normal 17 2 3 7" xfId="5530"/>
    <cellStyle name="Normal 17 2 3 7 2" xfId="9406"/>
    <cellStyle name="Normal 17 2 3 7 2 2" xfId="21037"/>
    <cellStyle name="Normal 17 2 3 7 2 2 2" xfId="38658"/>
    <cellStyle name="Normal 17 2 3 7 2 3" xfId="38657"/>
    <cellStyle name="Normal 17 2 3 7 3" xfId="13286"/>
    <cellStyle name="Normal 17 2 3 7 3 2" xfId="24912"/>
    <cellStyle name="Normal 17 2 3 7 3 2 2" xfId="38660"/>
    <cellStyle name="Normal 17 2 3 7 3 3" xfId="38659"/>
    <cellStyle name="Normal 17 2 3 7 4" xfId="17161"/>
    <cellStyle name="Normal 17 2 3 7 4 2" xfId="38661"/>
    <cellStyle name="Normal 17 2 3 7 5" xfId="38656"/>
    <cellStyle name="Normal 17 2 3 8" xfId="3724"/>
    <cellStyle name="Normal 17 2 3 8 2" xfId="7601"/>
    <cellStyle name="Normal 17 2 3 8 2 2" xfId="19232"/>
    <cellStyle name="Normal 17 2 3 8 2 2 2" xfId="38664"/>
    <cellStyle name="Normal 17 2 3 8 2 3" xfId="38663"/>
    <cellStyle name="Normal 17 2 3 8 3" xfId="11481"/>
    <cellStyle name="Normal 17 2 3 8 3 2" xfId="23107"/>
    <cellStyle name="Normal 17 2 3 8 3 2 2" xfId="38666"/>
    <cellStyle name="Normal 17 2 3 8 3 3" xfId="38665"/>
    <cellStyle name="Normal 17 2 3 8 4" xfId="15356"/>
    <cellStyle name="Normal 17 2 3 8 4 2" xfId="38667"/>
    <cellStyle name="Normal 17 2 3 8 5" xfId="38662"/>
    <cellStyle name="Normal 17 2 3 9" xfId="6446"/>
    <cellStyle name="Normal 17 2 3 9 2" xfId="10322"/>
    <cellStyle name="Normal 17 2 3 9 2 2" xfId="21953"/>
    <cellStyle name="Normal 17 2 3 9 2 2 2" xfId="38670"/>
    <cellStyle name="Normal 17 2 3 9 2 3" xfId="38669"/>
    <cellStyle name="Normal 17 2 3 9 3" xfId="14202"/>
    <cellStyle name="Normal 17 2 3 9 3 2" xfId="25828"/>
    <cellStyle name="Normal 17 2 3 9 3 2 2" xfId="38672"/>
    <cellStyle name="Normal 17 2 3 9 3 3" xfId="38671"/>
    <cellStyle name="Normal 17 2 3 9 4" xfId="18077"/>
    <cellStyle name="Normal 17 2 3 9 4 2" xfId="38673"/>
    <cellStyle name="Normal 17 2 3 9 5" xfId="38668"/>
    <cellStyle name="Normal 17 2 4" xfId="539"/>
    <cellStyle name="Normal 17 2 4 2" xfId="852"/>
    <cellStyle name="Normal 17 2 4 2 2" xfId="1960"/>
    <cellStyle name="Normal 17 2 4 2 2 2" xfId="21243"/>
    <cellStyle name="Normal 17 2 4 2 2 2 2" xfId="38677"/>
    <cellStyle name="Normal 17 2 4 2 2 3" xfId="38676"/>
    <cellStyle name="Normal 17 2 4 2 2 4" xfId="9612"/>
    <cellStyle name="Normal 17 2 4 2 3" xfId="13492"/>
    <cellStyle name="Normal 17 2 4 2 3 2" xfId="25118"/>
    <cellStyle name="Normal 17 2 4 2 3 2 2" xfId="38679"/>
    <cellStyle name="Normal 17 2 4 2 3 3" xfId="38678"/>
    <cellStyle name="Normal 17 2 4 2 4" xfId="17367"/>
    <cellStyle name="Normal 17 2 4 2 4 2" xfId="38680"/>
    <cellStyle name="Normal 17 2 4 2 5" xfId="38675"/>
    <cellStyle name="Normal 17 2 4 2 6" xfId="5736"/>
    <cellStyle name="Normal 17 2 4 3" xfId="1103"/>
    <cellStyle name="Normal 17 2 4 3 2" xfId="1709"/>
    <cellStyle name="Normal 17 2 4 3 2 2" xfId="19547"/>
    <cellStyle name="Normal 17 2 4 3 2 2 2" xfId="38683"/>
    <cellStyle name="Normal 17 2 4 3 2 3" xfId="38682"/>
    <cellStyle name="Normal 17 2 4 3 2 4" xfId="7916"/>
    <cellStyle name="Normal 17 2 4 3 3" xfId="11796"/>
    <cellStyle name="Normal 17 2 4 3 3 2" xfId="23422"/>
    <cellStyle name="Normal 17 2 4 3 3 2 2" xfId="38685"/>
    <cellStyle name="Normal 17 2 4 3 3 3" xfId="38684"/>
    <cellStyle name="Normal 17 2 4 3 4" xfId="15671"/>
    <cellStyle name="Normal 17 2 4 3 4 2" xfId="38686"/>
    <cellStyle name="Normal 17 2 4 3 5" xfId="38681"/>
    <cellStyle name="Normal 17 2 4 3 6" xfId="4039"/>
    <cellStyle name="Normal 17 2 4 4" xfId="1354"/>
    <cellStyle name="Normal 17 2 4 4 2" xfId="18503"/>
    <cellStyle name="Normal 17 2 4 4 2 2" xfId="38688"/>
    <cellStyle name="Normal 17 2 4 4 3" xfId="38687"/>
    <cellStyle name="Normal 17 2 4 4 4" xfId="6872"/>
    <cellStyle name="Normal 17 2 4 5" xfId="10752"/>
    <cellStyle name="Normal 17 2 4 5 2" xfId="22378"/>
    <cellStyle name="Normal 17 2 4 5 2 2" xfId="38690"/>
    <cellStyle name="Normal 17 2 4 5 3" xfId="38689"/>
    <cellStyle name="Normal 17 2 4 6" xfId="14627"/>
    <cellStyle name="Normal 17 2 4 6 2" xfId="38691"/>
    <cellStyle name="Normal 17 2 4 7" xfId="38674"/>
    <cellStyle name="Normal 17 2 4 8" xfId="2863"/>
    <cellStyle name="Normal 17 2 5" xfId="682"/>
    <cellStyle name="Normal 17 2 5 2" xfId="1790"/>
    <cellStyle name="Normal 17 2 5 2 2" xfId="9825"/>
    <cellStyle name="Normal 17 2 5 2 2 2" xfId="21456"/>
    <cellStyle name="Normal 17 2 5 2 2 2 2" xfId="38695"/>
    <cellStyle name="Normal 17 2 5 2 2 3" xfId="38694"/>
    <cellStyle name="Normal 17 2 5 2 3" xfId="13705"/>
    <cellStyle name="Normal 17 2 5 2 3 2" xfId="25331"/>
    <cellStyle name="Normal 17 2 5 2 3 2 2" xfId="38697"/>
    <cellStyle name="Normal 17 2 5 2 3 3" xfId="38696"/>
    <cellStyle name="Normal 17 2 5 2 4" xfId="17580"/>
    <cellStyle name="Normal 17 2 5 2 4 2" xfId="38698"/>
    <cellStyle name="Normal 17 2 5 2 5" xfId="38693"/>
    <cellStyle name="Normal 17 2 5 2 6" xfId="5949"/>
    <cellStyle name="Normal 17 2 5 3" xfId="4257"/>
    <cellStyle name="Normal 17 2 5 3 2" xfId="8134"/>
    <cellStyle name="Normal 17 2 5 3 2 2" xfId="19765"/>
    <cellStyle name="Normal 17 2 5 3 2 2 2" xfId="38701"/>
    <cellStyle name="Normal 17 2 5 3 2 3" xfId="38700"/>
    <cellStyle name="Normal 17 2 5 3 3" xfId="12014"/>
    <cellStyle name="Normal 17 2 5 3 3 2" xfId="23640"/>
    <cellStyle name="Normal 17 2 5 3 3 2 2" xfId="38703"/>
    <cellStyle name="Normal 17 2 5 3 3 3" xfId="38702"/>
    <cellStyle name="Normal 17 2 5 3 4" xfId="15889"/>
    <cellStyle name="Normal 17 2 5 3 4 2" xfId="38704"/>
    <cellStyle name="Normal 17 2 5 3 5" xfId="38699"/>
    <cellStyle name="Normal 17 2 5 4" xfId="7085"/>
    <cellStyle name="Normal 17 2 5 4 2" xfId="18716"/>
    <cellStyle name="Normal 17 2 5 4 2 2" xfId="38706"/>
    <cellStyle name="Normal 17 2 5 4 3" xfId="38705"/>
    <cellStyle name="Normal 17 2 5 5" xfId="10965"/>
    <cellStyle name="Normal 17 2 5 5 2" xfId="22591"/>
    <cellStyle name="Normal 17 2 5 5 2 2" xfId="38708"/>
    <cellStyle name="Normal 17 2 5 5 3" xfId="38707"/>
    <cellStyle name="Normal 17 2 5 6" xfId="14840"/>
    <cellStyle name="Normal 17 2 5 6 2" xfId="38709"/>
    <cellStyle name="Normal 17 2 5 7" xfId="38692"/>
    <cellStyle name="Normal 17 2 5 8" xfId="3208"/>
    <cellStyle name="Normal 17 2 6" xfId="933"/>
    <cellStyle name="Normal 17 2 6 2" xfId="1539"/>
    <cellStyle name="Normal 17 2 6 2 2" xfId="19979"/>
    <cellStyle name="Normal 17 2 6 2 2 2" xfId="38712"/>
    <cellStyle name="Normal 17 2 6 2 3" xfId="38711"/>
    <cellStyle name="Normal 17 2 6 2 4" xfId="8348"/>
    <cellStyle name="Normal 17 2 6 3" xfId="12228"/>
    <cellStyle name="Normal 17 2 6 3 2" xfId="23854"/>
    <cellStyle name="Normal 17 2 6 3 2 2" xfId="38714"/>
    <cellStyle name="Normal 17 2 6 3 3" xfId="38713"/>
    <cellStyle name="Normal 17 2 6 4" xfId="16103"/>
    <cellStyle name="Normal 17 2 6 4 2" xfId="38715"/>
    <cellStyle name="Normal 17 2 6 5" xfId="38710"/>
    <cellStyle name="Normal 17 2 6 6" xfId="4471"/>
    <cellStyle name="Normal 17 2 7" xfId="1184"/>
    <cellStyle name="Normal 17 2 7 2" xfId="8697"/>
    <cellStyle name="Normal 17 2 7 2 2" xfId="20328"/>
    <cellStyle name="Normal 17 2 7 2 2 2" xfId="38718"/>
    <cellStyle name="Normal 17 2 7 2 3" xfId="38717"/>
    <cellStyle name="Normal 17 2 7 3" xfId="12577"/>
    <cellStyle name="Normal 17 2 7 3 2" xfId="24203"/>
    <cellStyle name="Normal 17 2 7 3 2 2" xfId="38720"/>
    <cellStyle name="Normal 17 2 7 3 3" xfId="38719"/>
    <cellStyle name="Normal 17 2 7 4" xfId="16452"/>
    <cellStyle name="Normal 17 2 7 4 2" xfId="38721"/>
    <cellStyle name="Normal 17 2 7 5" xfId="38716"/>
    <cellStyle name="Normal 17 2 7 6" xfId="4820"/>
    <cellStyle name="Normal 17 2 8" xfId="5169"/>
    <cellStyle name="Normal 17 2 8 2" xfId="9045"/>
    <cellStyle name="Normal 17 2 8 2 2" xfId="20676"/>
    <cellStyle name="Normal 17 2 8 2 2 2" xfId="38724"/>
    <cellStyle name="Normal 17 2 8 2 3" xfId="38723"/>
    <cellStyle name="Normal 17 2 8 3" xfId="12925"/>
    <cellStyle name="Normal 17 2 8 3 2" xfId="24551"/>
    <cellStyle name="Normal 17 2 8 3 2 2" xfId="38726"/>
    <cellStyle name="Normal 17 2 8 3 3" xfId="38725"/>
    <cellStyle name="Normal 17 2 8 4" xfId="16800"/>
    <cellStyle name="Normal 17 2 8 4 2" xfId="38727"/>
    <cellStyle name="Normal 17 2 8 5" xfId="38722"/>
    <cellStyle name="Normal 17 2 9" xfId="5378"/>
    <cellStyle name="Normal 17 2 9 2" xfId="9254"/>
    <cellStyle name="Normal 17 2 9 2 2" xfId="20885"/>
    <cellStyle name="Normal 17 2 9 2 2 2" xfId="38730"/>
    <cellStyle name="Normal 17 2 9 2 3" xfId="38729"/>
    <cellStyle name="Normal 17 2 9 3" xfId="13134"/>
    <cellStyle name="Normal 17 2 9 3 2" xfId="24760"/>
    <cellStyle name="Normal 17 2 9 3 2 2" xfId="38732"/>
    <cellStyle name="Normal 17 2 9 3 3" xfId="38731"/>
    <cellStyle name="Normal 17 2 9 4" xfId="17009"/>
    <cellStyle name="Normal 17 2 9 4 2" xfId="38733"/>
    <cellStyle name="Normal 17 2 9 5" xfId="38728"/>
    <cellStyle name="Normal 17 3" xfId="238"/>
    <cellStyle name="Normal 17 3 10" xfId="6364"/>
    <cellStyle name="Normal 17 3 10 2" xfId="10240"/>
    <cellStyle name="Normal 17 3 10 2 2" xfId="21871"/>
    <cellStyle name="Normal 17 3 10 2 2 2" xfId="38737"/>
    <cellStyle name="Normal 17 3 10 2 3" xfId="38736"/>
    <cellStyle name="Normal 17 3 10 3" xfId="14120"/>
    <cellStyle name="Normal 17 3 10 3 2" xfId="25746"/>
    <cellStyle name="Normal 17 3 10 3 2 2" xfId="38739"/>
    <cellStyle name="Normal 17 3 10 3 3" xfId="38738"/>
    <cellStyle name="Normal 17 3 10 4" xfId="17995"/>
    <cellStyle name="Normal 17 3 10 4 2" xfId="38740"/>
    <cellStyle name="Normal 17 3 10 5" xfId="38735"/>
    <cellStyle name="Normal 17 3 11" xfId="6584"/>
    <cellStyle name="Normal 17 3 11 2" xfId="18215"/>
    <cellStyle name="Normal 17 3 11 2 2" xfId="38742"/>
    <cellStyle name="Normal 17 3 11 3" xfId="38741"/>
    <cellStyle name="Normal 17 3 12" xfId="10464"/>
    <cellStyle name="Normal 17 3 12 2" xfId="22090"/>
    <cellStyle name="Normal 17 3 12 2 2" xfId="38744"/>
    <cellStyle name="Normal 17 3 12 3" xfId="38743"/>
    <cellStyle name="Normal 17 3 13" xfId="14339"/>
    <cellStyle name="Normal 17 3 13 2" xfId="38745"/>
    <cellStyle name="Normal 17 3 14" xfId="38734"/>
    <cellStyle name="Normal 17 3 15" xfId="2314"/>
    <cellStyle name="Normal 17 3 2" xfId="765"/>
    <cellStyle name="Normal 17 3 2 10" xfId="6668"/>
    <cellStyle name="Normal 17 3 2 10 2" xfId="18299"/>
    <cellStyle name="Normal 17 3 2 10 2 2" xfId="38748"/>
    <cellStyle name="Normal 17 3 2 10 3" xfId="38747"/>
    <cellStyle name="Normal 17 3 2 11" xfId="10548"/>
    <cellStyle name="Normal 17 3 2 11 2" xfId="22174"/>
    <cellStyle name="Normal 17 3 2 11 2 2" xfId="38750"/>
    <cellStyle name="Normal 17 3 2 11 3" xfId="38749"/>
    <cellStyle name="Normal 17 3 2 12" xfId="14423"/>
    <cellStyle name="Normal 17 3 2 12 2" xfId="38751"/>
    <cellStyle name="Normal 17 3 2 13" xfId="38746"/>
    <cellStyle name="Normal 17 3 2 14" xfId="2465"/>
    <cellStyle name="Normal 17 3 2 2" xfId="1873"/>
    <cellStyle name="Normal 17 3 2 2 2" xfId="5741"/>
    <cellStyle name="Normal 17 3 2 2 2 2" xfId="9617"/>
    <cellStyle name="Normal 17 3 2 2 2 2 2" xfId="21248"/>
    <cellStyle name="Normal 17 3 2 2 2 2 2 2" xfId="38755"/>
    <cellStyle name="Normal 17 3 2 2 2 2 3" xfId="38754"/>
    <cellStyle name="Normal 17 3 2 2 2 3" xfId="13497"/>
    <cellStyle name="Normal 17 3 2 2 2 3 2" xfId="25123"/>
    <cellStyle name="Normal 17 3 2 2 2 3 2 2" xfId="38757"/>
    <cellStyle name="Normal 17 3 2 2 2 3 3" xfId="38756"/>
    <cellStyle name="Normal 17 3 2 2 2 4" xfId="17372"/>
    <cellStyle name="Normal 17 3 2 2 2 4 2" xfId="38758"/>
    <cellStyle name="Normal 17 3 2 2 2 5" xfId="38753"/>
    <cellStyle name="Normal 17 3 2 2 3" xfId="4044"/>
    <cellStyle name="Normal 17 3 2 2 3 2" xfId="7921"/>
    <cellStyle name="Normal 17 3 2 2 3 2 2" xfId="19552"/>
    <cellStyle name="Normal 17 3 2 2 3 2 2 2" xfId="38761"/>
    <cellStyle name="Normal 17 3 2 2 3 2 3" xfId="38760"/>
    <cellStyle name="Normal 17 3 2 2 3 3" xfId="11801"/>
    <cellStyle name="Normal 17 3 2 2 3 3 2" xfId="23427"/>
    <cellStyle name="Normal 17 3 2 2 3 3 2 2" xfId="38763"/>
    <cellStyle name="Normal 17 3 2 2 3 3 3" xfId="38762"/>
    <cellStyle name="Normal 17 3 2 2 3 4" xfId="15676"/>
    <cellStyle name="Normal 17 3 2 2 3 4 2" xfId="38764"/>
    <cellStyle name="Normal 17 3 2 2 3 5" xfId="38759"/>
    <cellStyle name="Normal 17 3 2 2 4" xfId="6877"/>
    <cellStyle name="Normal 17 3 2 2 4 2" xfId="18508"/>
    <cellStyle name="Normal 17 3 2 2 4 2 2" xfId="38766"/>
    <cellStyle name="Normal 17 3 2 2 4 3" xfId="38765"/>
    <cellStyle name="Normal 17 3 2 2 5" xfId="10757"/>
    <cellStyle name="Normal 17 3 2 2 5 2" xfId="22383"/>
    <cellStyle name="Normal 17 3 2 2 5 2 2" xfId="38768"/>
    <cellStyle name="Normal 17 3 2 2 5 3" xfId="38767"/>
    <cellStyle name="Normal 17 3 2 2 6" xfId="14632"/>
    <cellStyle name="Normal 17 3 2 2 6 2" xfId="38769"/>
    <cellStyle name="Normal 17 3 2 2 7" xfId="38752"/>
    <cellStyle name="Normal 17 3 2 2 8" xfId="2868"/>
    <cellStyle name="Normal 17 3 2 3" xfId="3385"/>
    <cellStyle name="Normal 17 3 2 3 2" xfId="6126"/>
    <cellStyle name="Normal 17 3 2 3 2 2" xfId="10002"/>
    <cellStyle name="Normal 17 3 2 3 2 2 2" xfId="21633"/>
    <cellStyle name="Normal 17 3 2 3 2 2 2 2" xfId="38773"/>
    <cellStyle name="Normal 17 3 2 3 2 2 3" xfId="38772"/>
    <cellStyle name="Normal 17 3 2 3 2 3" xfId="13882"/>
    <cellStyle name="Normal 17 3 2 3 2 3 2" xfId="25508"/>
    <cellStyle name="Normal 17 3 2 3 2 3 2 2" xfId="38775"/>
    <cellStyle name="Normal 17 3 2 3 2 3 3" xfId="38774"/>
    <cellStyle name="Normal 17 3 2 3 2 4" xfId="17757"/>
    <cellStyle name="Normal 17 3 2 3 2 4 2" xfId="38776"/>
    <cellStyle name="Normal 17 3 2 3 2 5" xfId="38771"/>
    <cellStyle name="Normal 17 3 2 3 3" xfId="4262"/>
    <cellStyle name="Normal 17 3 2 3 3 2" xfId="8139"/>
    <cellStyle name="Normal 17 3 2 3 3 2 2" xfId="19770"/>
    <cellStyle name="Normal 17 3 2 3 3 2 2 2" xfId="38779"/>
    <cellStyle name="Normal 17 3 2 3 3 2 3" xfId="38778"/>
    <cellStyle name="Normal 17 3 2 3 3 3" xfId="12019"/>
    <cellStyle name="Normal 17 3 2 3 3 3 2" xfId="23645"/>
    <cellStyle name="Normal 17 3 2 3 3 3 2 2" xfId="38781"/>
    <cellStyle name="Normal 17 3 2 3 3 3 3" xfId="38780"/>
    <cellStyle name="Normal 17 3 2 3 3 4" xfId="15894"/>
    <cellStyle name="Normal 17 3 2 3 3 4 2" xfId="38782"/>
    <cellStyle name="Normal 17 3 2 3 3 5" xfId="38777"/>
    <cellStyle name="Normal 17 3 2 3 4" xfId="7262"/>
    <cellStyle name="Normal 17 3 2 3 4 2" xfId="18893"/>
    <cellStyle name="Normal 17 3 2 3 4 2 2" xfId="38784"/>
    <cellStyle name="Normal 17 3 2 3 4 3" xfId="38783"/>
    <cellStyle name="Normal 17 3 2 3 5" xfId="11142"/>
    <cellStyle name="Normal 17 3 2 3 5 2" xfId="22768"/>
    <cellStyle name="Normal 17 3 2 3 5 2 2" xfId="38786"/>
    <cellStyle name="Normal 17 3 2 3 5 3" xfId="38785"/>
    <cellStyle name="Normal 17 3 2 3 6" xfId="15017"/>
    <cellStyle name="Normal 17 3 2 3 6 2" xfId="38787"/>
    <cellStyle name="Normal 17 3 2 3 7" xfId="38770"/>
    <cellStyle name="Normal 17 3 2 4" xfId="4476"/>
    <cellStyle name="Normal 17 3 2 4 2" xfId="8353"/>
    <cellStyle name="Normal 17 3 2 4 2 2" xfId="19984"/>
    <cellStyle name="Normal 17 3 2 4 2 2 2" xfId="38790"/>
    <cellStyle name="Normal 17 3 2 4 2 3" xfId="38789"/>
    <cellStyle name="Normal 17 3 2 4 3" xfId="12233"/>
    <cellStyle name="Normal 17 3 2 4 3 2" xfId="23859"/>
    <cellStyle name="Normal 17 3 2 4 3 2 2" xfId="38792"/>
    <cellStyle name="Normal 17 3 2 4 3 3" xfId="38791"/>
    <cellStyle name="Normal 17 3 2 4 4" xfId="16108"/>
    <cellStyle name="Normal 17 3 2 4 4 2" xfId="38793"/>
    <cellStyle name="Normal 17 3 2 4 5" xfId="38788"/>
    <cellStyle name="Normal 17 3 2 5" xfId="4825"/>
    <cellStyle name="Normal 17 3 2 5 2" xfId="8702"/>
    <cellStyle name="Normal 17 3 2 5 2 2" xfId="20333"/>
    <cellStyle name="Normal 17 3 2 5 2 2 2" xfId="38796"/>
    <cellStyle name="Normal 17 3 2 5 2 3" xfId="38795"/>
    <cellStyle name="Normal 17 3 2 5 3" xfId="12582"/>
    <cellStyle name="Normal 17 3 2 5 3 2" xfId="24208"/>
    <cellStyle name="Normal 17 3 2 5 3 2 2" xfId="38798"/>
    <cellStyle name="Normal 17 3 2 5 3 3" xfId="38797"/>
    <cellStyle name="Normal 17 3 2 5 4" xfId="16457"/>
    <cellStyle name="Normal 17 3 2 5 4 2" xfId="38799"/>
    <cellStyle name="Normal 17 3 2 5 5" xfId="38794"/>
    <cellStyle name="Normal 17 3 2 6" xfId="5174"/>
    <cellStyle name="Normal 17 3 2 6 2" xfId="9050"/>
    <cellStyle name="Normal 17 3 2 6 2 2" xfId="20681"/>
    <cellStyle name="Normal 17 3 2 6 2 2 2" xfId="38802"/>
    <cellStyle name="Normal 17 3 2 6 2 3" xfId="38801"/>
    <cellStyle name="Normal 17 3 2 6 3" xfId="12930"/>
    <cellStyle name="Normal 17 3 2 6 3 2" xfId="24556"/>
    <cellStyle name="Normal 17 3 2 6 3 2 2" xfId="38804"/>
    <cellStyle name="Normal 17 3 2 6 3 3" xfId="38803"/>
    <cellStyle name="Normal 17 3 2 6 4" xfId="16805"/>
    <cellStyle name="Normal 17 3 2 6 4 2" xfId="38805"/>
    <cellStyle name="Normal 17 3 2 6 5" xfId="38800"/>
    <cellStyle name="Normal 17 3 2 7" xfId="5532"/>
    <cellStyle name="Normal 17 3 2 7 2" xfId="9408"/>
    <cellStyle name="Normal 17 3 2 7 2 2" xfId="21039"/>
    <cellStyle name="Normal 17 3 2 7 2 2 2" xfId="38808"/>
    <cellStyle name="Normal 17 3 2 7 2 3" xfId="38807"/>
    <cellStyle name="Normal 17 3 2 7 3" xfId="13288"/>
    <cellStyle name="Normal 17 3 2 7 3 2" xfId="24914"/>
    <cellStyle name="Normal 17 3 2 7 3 2 2" xfId="38810"/>
    <cellStyle name="Normal 17 3 2 7 3 3" xfId="38809"/>
    <cellStyle name="Normal 17 3 2 7 4" xfId="17163"/>
    <cellStyle name="Normal 17 3 2 7 4 2" xfId="38811"/>
    <cellStyle name="Normal 17 3 2 7 5" xfId="38806"/>
    <cellStyle name="Normal 17 3 2 8" xfId="3794"/>
    <cellStyle name="Normal 17 3 2 8 2" xfId="7671"/>
    <cellStyle name="Normal 17 3 2 8 2 2" xfId="19302"/>
    <cellStyle name="Normal 17 3 2 8 2 2 2" xfId="38814"/>
    <cellStyle name="Normal 17 3 2 8 2 3" xfId="38813"/>
    <cellStyle name="Normal 17 3 2 8 3" xfId="11551"/>
    <cellStyle name="Normal 17 3 2 8 3 2" xfId="23177"/>
    <cellStyle name="Normal 17 3 2 8 3 2 2" xfId="38816"/>
    <cellStyle name="Normal 17 3 2 8 3 3" xfId="38815"/>
    <cellStyle name="Normal 17 3 2 8 4" xfId="15426"/>
    <cellStyle name="Normal 17 3 2 8 4 2" xfId="38817"/>
    <cellStyle name="Normal 17 3 2 8 5" xfId="38812"/>
    <cellStyle name="Normal 17 3 2 9" xfId="6448"/>
    <cellStyle name="Normal 17 3 2 9 2" xfId="10324"/>
    <cellStyle name="Normal 17 3 2 9 2 2" xfId="21955"/>
    <cellStyle name="Normal 17 3 2 9 2 2 2" xfId="38820"/>
    <cellStyle name="Normal 17 3 2 9 2 3" xfId="38819"/>
    <cellStyle name="Normal 17 3 2 9 3" xfId="14204"/>
    <cellStyle name="Normal 17 3 2 9 3 2" xfId="25830"/>
    <cellStyle name="Normal 17 3 2 9 3 2 2" xfId="38822"/>
    <cellStyle name="Normal 17 3 2 9 3 3" xfId="38821"/>
    <cellStyle name="Normal 17 3 2 9 4" xfId="18079"/>
    <cellStyle name="Normal 17 3 2 9 4 2" xfId="38823"/>
    <cellStyle name="Normal 17 3 2 9 5" xfId="38818"/>
    <cellStyle name="Normal 17 3 3" xfId="1016"/>
    <cellStyle name="Normal 17 3 3 2" xfId="1622"/>
    <cellStyle name="Normal 17 3 3 2 2" xfId="9616"/>
    <cellStyle name="Normal 17 3 3 2 2 2" xfId="21247"/>
    <cellStyle name="Normal 17 3 3 2 2 2 2" xfId="38827"/>
    <cellStyle name="Normal 17 3 3 2 2 3" xfId="38826"/>
    <cellStyle name="Normal 17 3 3 2 3" xfId="13496"/>
    <cellStyle name="Normal 17 3 3 2 3 2" xfId="25122"/>
    <cellStyle name="Normal 17 3 3 2 3 2 2" xfId="38829"/>
    <cellStyle name="Normal 17 3 3 2 3 3" xfId="38828"/>
    <cellStyle name="Normal 17 3 3 2 4" xfId="17371"/>
    <cellStyle name="Normal 17 3 3 2 4 2" xfId="38830"/>
    <cellStyle name="Normal 17 3 3 2 5" xfId="38825"/>
    <cellStyle name="Normal 17 3 3 2 6" xfId="5740"/>
    <cellStyle name="Normal 17 3 3 3" xfId="4043"/>
    <cellStyle name="Normal 17 3 3 3 2" xfId="7920"/>
    <cellStyle name="Normal 17 3 3 3 2 2" xfId="19551"/>
    <cellStyle name="Normal 17 3 3 3 2 2 2" xfId="38833"/>
    <cellStyle name="Normal 17 3 3 3 2 3" xfId="38832"/>
    <cellStyle name="Normal 17 3 3 3 3" xfId="11800"/>
    <cellStyle name="Normal 17 3 3 3 3 2" xfId="23426"/>
    <cellStyle name="Normal 17 3 3 3 3 2 2" xfId="38835"/>
    <cellStyle name="Normal 17 3 3 3 3 3" xfId="38834"/>
    <cellStyle name="Normal 17 3 3 3 4" xfId="15675"/>
    <cellStyle name="Normal 17 3 3 3 4 2" xfId="38836"/>
    <cellStyle name="Normal 17 3 3 3 5" xfId="38831"/>
    <cellStyle name="Normal 17 3 3 4" xfId="6876"/>
    <cellStyle name="Normal 17 3 3 4 2" xfId="18507"/>
    <cellStyle name="Normal 17 3 3 4 2 2" xfId="38838"/>
    <cellStyle name="Normal 17 3 3 4 3" xfId="38837"/>
    <cellStyle name="Normal 17 3 3 5" xfId="10756"/>
    <cellStyle name="Normal 17 3 3 5 2" xfId="22382"/>
    <cellStyle name="Normal 17 3 3 5 2 2" xfId="38840"/>
    <cellStyle name="Normal 17 3 3 5 3" xfId="38839"/>
    <cellStyle name="Normal 17 3 3 6" xfId="14631"/>
    <cellStyle name="Normal 17 3 3 6 2" xfId="38841"/>
    <cellStyle name="Normal 17 3 3 7" xfId="38824"/>
    <cellStyle name="Normal 17 3 3 8" xfId="2867"/>
    <cellStyle name="Normal 17 3 4" xfId="1267"/>
    <cellStyle name="Normal 17 3 4 2" xfId="6025"/>
    <cellStyle name="Normal 17 3 4 2 2" xfId="9901"/>
    <cellStyle name="Normal 17 3 4 2 2 2" xfId="21532"/>
    <cellStyle name="Normal 17 3 4 2 2 2 2" xfId="38845"/>
    <cellStyle name="Normal 17 3 4 2 2 3" xfId="38844"/>
    <cellStyle name="Normal 17 3 4 2 3" xfId="13781"/>
    <cellStyle name="Normal 17 3 4 2 3 2" xfId="25407"/>
    <cellStyle name="Normal 17 3 4 2 3 2 2" xfId="38847"/>
    <cellStyle name="Normal 17 3 4 2 3 3" xfId="38846"/>
    <cellStyle name="Normal 17 3 4 2 4" xfId="17656"/>
    <cellStyle name="Normal 17 3 4 2 4 2" xfId="38848"/>
    <cellStyle name="Normal 17 3 4 2 5" xfId="38843"/>
    <cellStyle name="Normal 17 3 4 3" xfId="4261"/>
    <cellStyle name="Normal 17 3 4 3 2" xfId="8138"/>
    <cellStyle name="Normal 17 3 4 3 2 2" xfId="19769"/>
    <cellStyle name="Normal 17 3 4 3 2 2 2" xfId="38851"/>
    <cellStyle name="Normal 17 3 4 3 2 3" xfId="38850"/>
    <cellStyle name="Normal 17 3 4 3 3" xfId="12018"/>
    <cellStyle name="Normal 17 3 4 3 3 2" xfId="23644"/>
    <cellStyle name="Normal 17 3 4 3 3 2 2" xfId="38853"/>
    <cellStyle name="Normal 17 3 4 3 3 3" xfId="38852"/>
    <cellStyle name="Normal 17 3 4 3 4" xfId="15893"/>
    <cellStyle name="Normal 17 3 4 3 4 2" xfId="38854"/>
    <cellStyle name="Normal 17 3 4 3 5" xfId="38849"/>
    <cellStyle name="Normal 17 3 4 4" xfId="7161"/>
    <cellStyle name="Normal 17 3 4 4 2" xfId="18792"/>
    <cellStyle name="Normal 17 3 4 4 2 2" xfId="38856"/>
    <cellStyle name="Normal 17 3 4 4 3" xfId="38855"/>
    <cellStyle name="Normal 17 3 4 5" xfId="11041"/>
    <cellStyle name="Normal 17 3 4 5 2" xfId="22667"/>
    <cellStyle name="Normal 17 3 4 5 2 2" xfId="38858"/>
    <cellStyle name="Normal 17 3 4 5 3" xfId="38857"/>
    <cellStyle name="Normal 17 3 4 6" xfId="14916"/>
    <cellStyle name="Normal 17 3 4 6 2" xfId="38859"/>
    <cellStyle name="Normal 17 3 4 7" xfId="38842"/>
    <cellStyle name="Normal 17 3 4 8" xfId="3284"/>
    <cellStyle name="Normal 17 3 5" xfId="4475"/>
    <cellStyle name="Normal 17 3 5 2" xfId="8352"/>
    <cellStyle name="Normal 17 3 5 2 2" xfId="19983"/>
    <cellStyle name="Normal 17 3 5 2 2 2" xfId="38862"/>
    <cellStyle name="Normal 17 3 5 2 3" xfId="38861"/>
    <cellStyle name="Normal 17 3 5 3" xfId="12232"/>
    <cellStyle name="Normal 17 3 5 3 2" xfId="23858"/>
    <cellStyle name="Normal 17 3 5 3 2 2" xfId="38864"/>
    <cellStyle name="Normal 17 3 5 3 3" xfId="38863"/>
    <cellStyle name="Normal 17 3 5 4" xfId="16107"/>
    <cellStyle name="Normal 17 3 5 4 2" xfId="38865"/>
    <cellStyle name="Normal 17 3 5 5" xfId="38860"/>
    <cellStyle name="Normal 17 3 6" xfId="4824"/>
    <cellStyle name="Normal 17 3 6 2" xfId="8701"/>
    <cellStyle name="Normal 17 3 6 2 2" xfId="20332"/>
    <cellStyle name="Normal 17 3 6 2 2 2" xfId="38868"/>
    <cellStyle name="Normal 17 3 6 2 3" xfId="38867"/>
    <cellStyle name="Normal 17 3 6 3" xfId="12581"/>
    <cellStyle name="Normal 17 3 6 3 2" xfId="24207"/>
    <cellStyle name="Normal 17 3 6 3 2 2" xfId="38870"/>
    <cellStyle name="Normal 17 3 6 3 3" xfId="38869"/>
    <cellStyle name="Normal 17 3 6 4" xfId="16456"/>
    <cellStyle name="Normal 17 3 6 4 2" xfId="38871"/>
    <cellStyle name="Normal 17 3 6 5" xfId="38866"/>
    <cellStyle name="Normal 17 3 7" xfId="5173"/>
    <cellStyle name="Normal 17 3 7 2" xfId="9049"/>
    <cellStyle name="Normal 17 3 7 2 2" xfId="20680"/>
    <cellStyle name="Normal 17 3 7 2 2 2" xfId="38874"/>
    <cellStyle name="Normal 17 3 7 2 3" xfId="38873"/>
    <cellStyle name="Normal 17 3 7 3" xfId="12929"/>
    <cellStyle name="Normal 17 3 7 3 2" xfId="24555"/>
    <cellStyle name="Normal 17 3 7 3 2 2" xfId="38876"/>
    <cellStyle name="Normal 17 3 7 3 3" xfId="38875"/>
    <cellStyle name="Normal 17 3 7 4" xfId="16804"/>
    <cellStyle name="Normal 17 3 7 4 2" xfId="38877"/>
    <cellStyle name="Normal 17 3 7 5" xfId="38872"/>
    <cellStyle name="Normal 17 3 8" xfId="5448"/>
    <cellStyle name="Normal 17 3 8 2" xfId="9324"/>
    <cellStyle name="Normal 17 3 8 2 2" xfId="20955"/>
    <cellStyle name="Normal 17 3 8 2 2 2" xfId="38880"/>
    <cellStyle name="Normal 17 3 8 2 3" xfId="38879"/>
    <cellStyle name="Normal 17 3 8 3" xfId="13204"/>
    <cellStyle name="Normal 17 3 8 3 2" xfId="24830"/>
    <cellStyle name="Normal 17 3 8 3 2 2" xfId="38882"/>
    <cellStyle name="Normal 17 3 8 3 3" xfId="38881"/>
    <cellStyle name="Normal 17 3 8 4" xfId="17079"/>
    <cellStyle name="Normal 17 3 8 4 2" xfId="38883"/>
    <cellStyle name="Normal 17 3 8 5" xfId="38878"/>
    <cellStyle name="Normal 17 3 9" xfId="3627"/>
    <cellStyle name="Normal 17 3 9 2" xfId="7504"/>
    <cellStyle name="Normal 17 3 9 2 2" xfId="19135"/>
    <cellStyle name="Normal 17 3 9 2 2 2" xfId="38886"/>
    <cellStyle name="Normal 17 3 9 2 3" xfId="38885"/>
    <cellStyle name="Normal 17 3 9 3" xfId="11384"/>
    <cellStyle name="Normal 17 3 9 3 2" xfId="23010"/>
    <cellStyle name="Normal 17 3 9 3 2 2" xfId="38888"/>
    <cellStyle name="Normal 17 3 9 3 3" xfId="38887"/>
    <cellStyle name="Normal 17 3 9 4" xfId="15259"/>
    <cellStyle name="Normal 17 3 9 4 2" xfId="38889"/>
    <cellStyle name="Normal 17 3 9 5" xfId="38884"/>
    <cellStyle name="Normal 17 4" xfId="381"/>
    <cellStyle name="Normal 17 4 10" xfId="6665"/>
    <cellStyle name="Normal 17 4 10 2" xfId="18296"/>
    <cellStyle name="Normal 17 4 10 2 2" xfId="38892"/>
    <cellStyle name="Normal 17 4 10 3" xfId="38891"/>
    <cellStyle name="Normal 17 4 11" xfId="10545"/>
    <cellStyle name="Normal 17 4 11 2" xfId="22171"/>
    <cellStyle name="Normal 17 4 11 2 2" xfId="38894"/>
    <cellStyle name="Normal 17 4 11 3" xfId="38893"/>
    <cellStyle name="Normal 17 4 12" xfId="14420"/>
    <cellStyle name="Normal 17 4 12 2" xfId="38895"/>
    <cellStyle name="Normal 17 4 13" xfId="38890"/>
    <cellStyle name="Normal 17 4 14" xfId="2462"/>
    <cellStyle name="Normal 17 4 2" xfId="801"/>
    <cellStyle name="Normal 17 4 2 2" xfId="1909"/>
    <cellStyle name="Normal 17 4 2 2 2" xfId="9618"/>
    <cellStyle name="Normal 17 4 2 2 2 2" xfId="21249"/>
    <cellStyle name="Normal 17 4 2 2 2 2 2" xfId="38899"/>
    <cellStyle name="Normal 17 4 2 2 2 3" xfId="38898"/>
    <cellStyle name="Normal 17 4 2 2 3" xfId="13498"/>
    <cellStyle name="Normal 17 4 2 2 3 2" xfId="25124"/>
    <cellStyle name="Normal 17 4 2 2 3 2 2" xfId="38901"/>
    <cellStyle name="Normal 17 4 2 2 3 3" xfId="38900"/>
    <cellStyle name="Normal 17 4 2 2 4" xfId="17373"/>
    <cellStyle name="Normal 17 4 2 2 4 2" xfId="38902"/>
    <cellStyle name="Normal 17 4 2 2 5" xfId="38897"/>
    <cellStyle name="Normal 17 4 2 2 6" xfId="5742"/>
    <cellStyle name="Normal 17 4 2 3" xfId="4045"/>
    <cellStyle name="Normal 17 4 2 3 2" xfId="7922"/>
    <cellStyle name="Normal 17 4 2 3 2 2" xfId="19553"/>
    <cellStyle name="Normal 17 4 2 3 2 2 2" xfId="38905"/>
    <cellStyle name="Normal 17 4 2 3 2 3" xfId="38904"/>
    <cellStyle name="Normal 17 4 2 3 3" xfId="11802"/>
    <cellStyle name="Normal 17 4 2 3 3 2" xfId="23428"/>
    <cellStyle name="Normal 17 4 2 3 3 2 2" xfId="38907"/>
    <cellStyle name="Normal 17 4 2 3 3 3" xfId="38906"/>
    <cellStyle name="Normal 17 4 2 3 4" xfId="15677"/>
    <cellStyle name="Normal 17 4 2 3 4 2" xfId="38908"/>
    <cellStyle name="Normal 17 4 2 3 5" xfId="38903"/>
    <cellStyle name="Normal 17 4 2 4" xfId="6878"/>
    <cellStyle name="Normal 17 4 2 4 2" xfId="18509"/>
    <cellStyle name="Normal 17 4 2 4 2 2" xfId="38910"/>
    <cellStyle name="Normal 17 4 2 4 3" xfId="38909"/>
    <cellStyle name="Normal 17 4 2 5" xfId="10758"/>
    <cellStyle name="Normal 17 4 2 5 2" xfId="22384"/>
    <cellStyle name="Normal 17 4 2 5 2 2" xfId="38912"/>
    <cellStyle name="Normal 17 4 2 5 3" xfId="38911"/>
    <cellStyle name="Normal 17 4 2 6" xfId="14633"/>
    <cellStyle name="Normal 17 4 2 6 2" xfId="38913"/>
    <cellStyle name="Normal 17 4 2 7" xfId="38896"/>
    <cellStyle name="Normal 17 4 2 8" xfId="2869"/>
    <cellStyle name="Normal 17 4 3" xfId="1052"/>
    <cellStyle name="Normal 17 4 3 2" xfId="1658"/>
    <cellStyle name="Normal 17 4 3 2 2" xfId="9999"/>
    <cellStyle name="Normal 17 4 3 2 2 2" xfId="21630"/>
    <cellStyle name="Normal 17 4 3 2 2 2 2" xfId="38917"/>
    <cellStyle name="Normal 17 4 3 2 2 3" xfId="38916"/>
    <cellStyle name="Normal 17 4 3 2 3" xfId="13879"/>
    <cellStyle name="Normal 17 4 3 2 3 2" xfId="25505"/>
    <cellStyle name="Normal 17 4 3 2 3 2 2" xfId="38919"/>
    <cellStyle name="Normal 17 4 3 2 3 3" xfId="38918"/>
    <cellStyle name="Normal 17 4 3 2 4" xfId="17754"/>
    <cellStyle name="Normal 17 4 3 2 4 2" xfId="38920"/>
    <cellStyle name="Normal 17 4 3 2 5" xfId="38915"/>
    <cellStyle name="Normal 17 4 3 2 6" xfId="6123"/>
    <cellStyle name="Normal 17 4 3 3" xfId="4263"/>
    <cellStyle name="Normal 17 4 3 3 2" xfId="8140"/>
    <cellStyle name="Normal 17 4 3 3 2 2" xfId="19771"/>
    <cellStyle name="Normal 17 4 3 3 2 2 2" xfId="38923"/>
    <cellStyle name="Normal 17 4 3 3 2 3" xfId="38922"/>
    <cellStyle name="Normal 17 4 3 3 3" xfId="12020"/>
    <cellStyle name="Normal 17 4 3 3 3 2" xfId="23646"/>
    <cellStyle name="Normal 17 4 3 3 3 2 2" xfId="38925"/>
    <cellStyle name="Normal 17 4 3 3 3 3" xfId="38924"/>
    <cellStyle name="Normal 17 4 3 3 4" xfId="15895"/>
    <cellStyle name="Normal 17 4 3 3 4 2" xfId="38926"/>
    <cellStyle name="Normal 17 4 3 3 5" xfId="38921"/>
    <cellStyle name="Normal 17 4 3 4" xfId="7259"/>
    <cellStyle name="Normal 17 4 3 4 2" xfId="18890"/>
    <cellStyle name="Normal 17 4 3 4 2 2" xfId="38928"/>
    <cellStyle name="Normal 17 4 3 4 3" xfId="38927"/>
    <cellStyle name="Normal 17 4 3 5" xfId="11139"/>
    <cellStyle name="Normal 17 4 3 5 2" xfId="22765"/>
    <cellStyle name="Normal 17 4 3 5 2 2" xfId="38930"/>
    <cellStyle name="Normal 17 4 3 5 3" xfId="38929"/>
    <cellStyle name="Normal 17 4 3 6" xfId="15014"/>
    <cellStyle name="Normal 17 4 3 6 2" xfId="38931"/>
    <cellStyle name="Normal 17 4 3 7" xfId="38914"/>
    <cellStyle name="Normal 17 4 3 8" xfId="3382"/>
    <cellStyle name="Normal 17 4 4" xfId="1303"/>
    <cellStyle name="Normal 17 4 4 2" xfId="8354"/>
    <cellStyle name="Normal 17 4 4 2 2" xfId="19985"/>
    <cellStyle name="Normal 17 4 4 2 2 2" xfId="38934"/>
    <cellStyle name="Normal 17 4 4 2 3" xfId="38933"/>
    <cellStyle name="Normal 17 4 4 3" xfId="12234"/>
    <cellStyle name="Normal 17 4 4 3 2" xfId="23860"/>
    <cellStyle name="Normal 17 4 4 3 2 2" xfId="38936"/>
    <cellStyle name="Normal 17 4 4 3 3" xfId="38935"/>
    <cellStyle name="Normal 17 4 4 4" xfId="16109"/>
    <cellStyle name="Normal 17 4 4 4 2" xfId="38937"/>
    <cellStyle name="Normal 17 4 4 5" xfId="38932"/>
    <cellStyle name="Normal 17 4 4 6" xfId="4477"/>
    <cellStyle name="Normal 17 4 5" xfId="4826"/>
    <cellStyle name="Normal 17 4 5 2" xfId="8703"/>
    <cellStyle name="Normal 17 4 5 2 2" xfId="20334"/>
    <cellStyle name="Normal 17 4 5 2 2 2" xfId="38940"/>
    <cellStyle name="Normal 17 4 5 2 3" xfId="38939"/>
    <cellStyle name="Normal 17 4 5 3" xfId="12583"/>
    <cellStyle name="Normal 17 4 5 3 2" xfId="24209"/>
    <cellStyle name="Normal 17 4 5 3 2 2" xfId="38942"/>
    <cellStyle name="Normal 17 4 5 3 3" xfId="38941"/>
    <cellStyle name="Normal 17 4 5 4" xfId="16458"/>
    <cellStyle name="Normal 17 4 5 4 2" xfId="38943"/>
    <cellStyle name="Normal 17 4 5 5" xfId="38938"/>
    <cellStyle name="Normal 17 4 6" xfId="5175"/>
    <cellStyle name="Normal 17 4 6 2" xfId="9051"/>
    <cellStyle name="Normal 17 4 6 2 2" xfId="20682"/>
    <cellStyle name="Normal 17 4 6 2 2 2" xfId="38946"/>
    <cellStyle name="Normal 17 4 6 2 3" xfId="38945"/>
    <cellStyle name="Normal 17 4 6 3" xfId="12931"/>
    <cellStyle name="Normal 17 4 6 3 2" xfId="24557"/>
    <cellStyle name="Normal 17 4 6 3 2 2" xfId="38948"/>
    <cellStyle name="Normal 17 4 6 3 3" xfId="38947"/>
    <cellStyle name="Normal 17 4 6 4" xfId="16806"/>
    <cellStyle name="Normal 17 4 6 4 2" xfId="38949"/>
    <cellStyle name="Normal 17 4 6 5" xfId="38944"/>
    <cellStyle name="Normal 17 4 7" xfId="5529"/>
    <cellStyle name="Normal 17 4 7 2" xfId="9405"/>
    <cellStyle name="Normal 17 4 7 2 2" xfId="21036"/>
    <cellStyle name="Normal 17 4 7 2 2 2" xfId="38952"/>
    <cellStyle name="Normal 17 4 7 2 3" xfId="38951"/>
    <cellStyle name="Normal 17 4 7 3" xfId="13285"/>
    <cellStyle name="Normal 17 4 7 3 2" xfId="24911"/>
    <cellStyle name="Normal 17 4 7 3 2 2" xfId="38954"/>
    <cellStyle name="Normal 17 4 7 3 3" xfId="38953"/>
    <cellStyle name="Normal 17 4 7 4" xfId="17160"/>
    <cellStyle name="Normal 17 4 7 4 2" xfId="38955"/>
    <cellStyle name="Normal 17 4 7 5" xfId="38950"/>
    <cellStyle name="Normal 17 4 8" xfId="3723"/>
    <cellStyle name="Normal 17 4 8 2" xfId="7600"/>
    <cellStyle name="Normal 17 4 8 2 2" xfId="19231"/>
    <cellStyle name="Normal 17 4 8 2 2 2" xfId="38958"/>
    <cellStyle name="Normal 17 4 8 2 3" xfId="38957"/>
    <cellStyle name="Normal 17 4 8 3" xfId="11480"/>
    <cellStyle name="Normal 17 4 8 3 2" xfId="23106"/>
    <cellStyle name="Normal 17 4 8 3 2 2" xfId="38960"/>
    <cellStyle name="Normal 17 4 8 3 3" xfId="38959"/>
    <cellStyle name="Normal 17 4 8 4" xfId="15355"/>
    <cellStyle name="Normal 17 4 8 4 2" xfId="38961"/>
    <cellStyle name="Normal 17 4 8 5" xfId="38956"/>
    <cellStyle name="Normal 17 4 9" xfId="6445"/>
    <cellStyle name="Normal 17 4 9 2" xfId="10321"/>
    <cellStyle name="Normal 17 4 9 2 2" xfId="21952"/>
    <cellStyle name="Normal 17 4 9 2 2 2" xfId="38964"/>
    <cellStyle name="Normal 17 4 9 2 3" xfId="38963"/>
    <cellStyle name="Normal 17 4 9 3" xfId="14201"/>
    <cellStyle name="Normal 17 4 9 3 2" xfId="25827"/>
    <cellStyle name="Normal 17 4 9 3 2 2" xfId="38966"/>
    <cellStyle name="Normal 17 4 9 3 3" xfId="38965"/>
    <cellStyle name="Normal 17 4 9 4" xfId="18076"/>
    <cellStyle name="Normal 17 4 9 4 2" xfId="38967"/>
    <cellStyle name="Normal 17 4 9 5" xfId="38962"/>
    <cellStyle name="Normal 17 5" xfId="524"/>
    <cellStyle name="Normal 17 5 2" xfId="837"/>
    <cellStyle name="Normal 17 5 2 2" xfId="1945"/>
    <cellStyle name="Normal 17 5 2 2 2" xfId="21242"/>
    <cellStyle name="Normal 17 5 2 2 2 2" xfId="38971"/>
    <cellStyle name="Normal 17 5 2 2 3" xfId="38970"/>
    <cellStyle name="Normal 17 5 2 2 4" xfId="9611"/>
    <cellStyle name="Normal 17 5 2 3" xfId="13491"/>
    <cellStyle name="Normal 17 5 2 3 2" xfId="25117"/>
    <cellStyle name="Normal 17 5 2 3 2 2" xfId="38973"/>
    <cellStyle name="Normal 17 5 2 3 3" xfId="38972"/>
    <cellStyle name="Normal 17 5 2 4" xfId="17366"/>
    <cellStyle name="Normal 17 5 2 4 2" xfId="38974"/>
    <cellStyle name="Normal 17 5 2 5" xfId="38969"/>
    <cellStyle name="Normal 17 5 2 6" xfId="5735"/>
    <cellStyle name="Normal 17 5 3" xfId="1088"/>
    <cellStyle name="Normal 17 5 3 2" xfId="1694"/>
    <cellStyle name="Normal 17 5 3 2 2" xfId="19546"/>
    <cellStyle name="Normal 17 5 3 2 2 2" xfId="38977"/>
    <cellStyle name="Normal 17 5 3 2 3" xfId="38976"/>
    <cellStyle name="Normal 17 5 3 2 4" xfId="7915"/>
    <cellStyle name="Normal 17 5 3 3" xfId="11795"/>
    <cellStyle name="Normal 17 5 3 3 2" xfId="23421"/>
    <cellStyle name="Normal 17 5 3 3 2 2" xfId="38979"/>
    <cellStyle name="Normal 17 5 3 3 3" xfId="38978"/>
    <cellStyle name="Normal 17 5 3 4" xfId="15670"/>
    <cellStyle name="Normal 17 5 3 4 2" xfId="38980"/>
    <cellStyle name="Normal 17 5 3 5" xfId="38975"/>
    <cellStyle name="Normal 17 5 3 6" xfId="4038"/>
    <cellStyle name="Normal 17 5 4" xfId="1339"/>
    <cellStyle name="Normal 17 5 4 2" xfId="18502"/>
    <cellStyle name="Normal 17 5 4 2 2" xfId="38982"/>
    <cellStyle name="Normal 17 5 4 3" xfId="38981"/>
    <cellStyle name="Normal 17 5 4 4" xfId="6871"/>
    <cellStyle name="Normal 17 5 5" xfId="10751"/>
    <cellStyle name="Normal 17 5 5 2" xfId="22377"/>
    <cellStyle name="Normal 17 5 5 2 2" xfId="38984"/>
    <cellStyle name="Normal 17 5 5 3" xfId="38983"/>
    <cellStyle name="Normal 17 5 6" xfId="14626"/>
    <cellStyle name="Normal 17 5 6 2" xfId="38985"/>
    <cellStyle name="Normal 17 5 7" xfId="38968"/>
    <cellStyle name="Normal 17 5 8" xfId="2862"/>
    <cellStyle name="Normal 17 6" xfId="667"/>
    <cellStyle name="Normal 17 6 2" xfId="1775"/>
    <cellStyle name="Normal 17 6 2 2" xfId="9824"/>
    <cellStyle name="Normal 17 6 2 2 2" xfId="21455"/>
    <cellStyle name="Normal 17 6 2 2 2 2" xfId="38989"/>
    <cellStyle name="Normal 17 6 2 2 3" xfId="38988"/>
    <cellStyle name="Normal 17 6 2 3" xfId="13704"/>
    <cellStyle name="Normal 17 6 2 3 2" xfId="25330"/>
    <cellStyle name="Normal 17 6 2 3 2 2" xfId="38991"/>
    <cellStyle name="Normal 17 6 2 3 3" xfId="38990"/>
    <cellStyle name="Normal 17 6 2 4" xfId="17579"/>
    <cellStyle name="Normal 17 6 2 4 2" xfId="38992"/>
    <cellStyle name="Normal 17 6 2 5" xfId="38987"/>
    <cellStyle name="Normal 17 6 2 6" xfId="5948"/>
    <cellStyle name="Normal 17 6 3" xfId="4256"/>
    <cellStyle name="Normal 17 6 3 2" xfId="8133"/>
    <cellStyle name="Normal 17 6 3 2 2" xfId="19764"/>
    <cellStyle name="Normal 17 6 3 2 2 2" xfId="38995"/>
    <cellStyle name="Normal 17 6 3 2 3" xfId="38994"/>
    <cellStyle name="Normal 17 6 3 3" xfId="12013"/>
    <cellStyle name="Normal 17 6 3 3 2" xfId="23639"/>
    <cellStyle name="Normal 17 6 3 3 2 2" xfId="38997"/>
    <cellStyle name="Normal 17 6 3 3 3" xfId="38996"/>
    <cellStyle name="Normal 17 6 3 4" xfId="15888"/>
    <cellStyle name="Normal 17 6 3 4 2" xfId="38998"/>
    <cellStyle name="Normal 17 6 3 5" xfId="38993"/>
    <cellStyle name="Normal 17 6 4" xfId="7084"/>
    <cellStyle name="Normal 17 6 4 2" xfId="18715"/>
    <cellStyle name="Normal 17 6 4 2 2" xfId="39000"/>
    <cellStyle name="Normal 17 6 4 3" xfId="38999"/>
    <cellStyle name="Normal 17 6 5" xfId="10964"/>
    <cellStyle name="Normal 17 6 5 2" xfId="22590"/>
    <cellStyle name="Normal 17 6 5 2 2" xfId="39002"/>
    <cellStyle name="Normal 17 6 5 3" xfId="39001"/>
    <cellStyle name="Normal 17 6 6" xfId="14839"/>
    <cellStyle name="Normal 17 6 6 2" xfId="39003"/>
    <cellStyle name="Normal 17 6 7" xfId="38986"/>
    <cellStyle name="Normal 17 6 8" xfId="3207"/>
    <cellStyle name="Normal 17 7" xfId="918"/>
    <cellStyle name="Normal 17 7 2" xfId="1522"/>
    <cellStyle name="Normal 17 7 2 2" xfId="19978"/>
    <cellStyle name="Normal 17 7 2 2 2" xfId="39006"/>
    <cellStyle name="Normal 17 7 2 3" xfId="39005"/>
    <cellStyle name="Normal 17 7 2 4" xfId="8347"/>
    <cellStyle name="Normal 17 7 3" xfId="12227"/>
    <cellStyle name="Normal 17 7 3 2" xfId="23853"/>
    <cellStyle name="Normal 17 7 3 2 2" xfId="39008"/>
    <cellStyle name="Normal 17 7 3 3" xfId="39007"/>
    <cellStyle name="Normal 17 7 4" xfId="16102"/>
    <cellStyle name="Normal 17 7 4 2" xfId="39009"/>
    <cellStyle name="Normal 17 7 5" xfId="39004"/>
    <cellStyle name="Normal 17 7 6" xfId="4470"/>
    <cellStyle name="Normal 17 8" xfId="1169"/>
    <cellStyle name="Normal 17 8 2" xfId="8696"/>
    <cellStyle name="Normal 17 8 2 2" xfId="20327"/>
    <cellStyle name="Normal 17 8 2 2 2" xfId="39012"/>
    <cellStyle name="Normal 17 8 2 3" xfId="39011"/>
    <cellStyle name="Normal 17 8 3" xfId="12576"/>
    <cellStyle name="Normal 17 8 3 2" xfId="24202"/>
    <cellStyle name="Normal 17 8 3 2 2" xfId="39014"/>
    <cellStyle name="Normal 17 8 3 3" xfId="39013"/>
    <cellStyle name="Normal 17 8 4" xfId="16451"/>
    <cellStyle name="Normal 17 8 4 2" xfId="39015"/>
    <cellStyle name="Normal 17 8 5" xfId="39010"/>
    <cellStyle name="Normal 17 8 6" xfId="4819"/>
    <cellStyle name="Normal 17 9" xfId="5168"/>
    <cellStyle name="Normal 17 9 2" xfId="9044"/>
    <cellStyle name="Normal 17 9 2 2" xfId="20675"/>
    <cellStyle name="Normal 17 9 2 2 2" xfId="39018"/>
    <cellStyle name="Normal 17 9 2 3" xfId="39017"/>
    <cellStyle name="Normal 17 9 3" xfId="12924"/>
    <cellStyle name="Normal 17 9 3 2" xfId="24550"/>
    <cellStyle name="Normal 17 9 3 2 2" xfId="39020"/>
    <cellStyle name="Normal 17 9 3 3" xfId="39019"/>
    <cellStyle name="Normal 17 9 4" xfId="16799"/>
    <cellStyle name="Normal 17 9 4 2" xfId="39021"/>
    <cellStyle name="Normal 17 9 5" xfId="39016"/>
    <cellStyle name="Normal 18" xfId="131"/>
    <cellStyle name="Normal 18 10" xfId="3505"/>
    <cellStyle name="Normal 18 10 2" xfId="7382"/>
    <cellStyle name="Normal 18 10 2 2" xfId="19013"/>
    <cellStyle name="Normal 18 10 2 2 2" xfId="39025"/>
    <cellStyle name="Normal 18 10 2 3" xfId="39024"/>
    <cellStyle name="Normal 18 10 3" xfId="11262"/>
    <cellStyle name="Normal 18 10 3 2" xfId="22888"/>
    <cellStyle name="Normal 18 10 3 2 2" xfId="39027"/>
    <cellStyle name="Normal 18 10 3 3" xfId="39026"/>
    <cellStyle name="Normal 18 10 4" xfId="15137"/>
    <cellStyle name="Normal 18 10 4 2" xfId="39028"/>
    <cellStyle name="Normal 18 10 5" xfId="39023"/>
    <cellStyle name="Normal 18 11" xfId="6246"/>
    <cellStyle name="Normal 18 11 2" xfId="10122"/>
    <cellStyle name="Normal 18 11 2 2" xfId="21753"/>
    <cellStyle name="Normal 18 11 2 2 2" xfId="39031"/>
    <cellStyle name="Normal 18 11 2 3" xfId="39030"/>
    <cellStyle name="Normal 18 11 3" xfId="14002"/>
    <cellStyle name="Normal 18 11 3 2" xfId="25628"/>
    <cellStyle name="Normal 18 11 3 2 2" xfId="39033"/>
    <cellStyle name="Normal 18 11 3 3" xfId="39032"/>
    <cellStyle name="Normal 18 11 4" xfId="17877"/>
    <cellStyle name="Normal 18 11 4 2" xfId="39034"/>
    <cellStyle name="Normal 18 11 5" xfId="39029"/>
    <cellStyle name="Normal 18 12" xfId="6466"/>
    <cellStyle name="Normal 18 12 2" xfId="18097"/>
    <cellStyle name="Normal 18 12 2 2" xfId="39036"/>
    <cellStyle name="Normal 18 12 3" xfId="39035"/>
    <cellStyle name="Normal 18 13" xfId="10346"/>
    <cellStyle name="Normal 18 13 2" xfId="21972"/>
    <cellStyle name="Normal 18 13 2 2" xfId="39038"/>
    <cellStyle name="Normal 18 13 3" xfId="39037"/>
    <cellStyle name="Normal 18 14" xfId="14221"/>
    <cellStyle name="Normal 18 14 2" xfId="39039"/>
    <cellStyle name="Normal 18 15" xfId="39022"/>
    <cellStyle name="Normal 18 16" xfId="2178"/>
    <cellStyle name="Normal 18 2" xfId="301"/>
    <cellStyle name="Normal 18 2 10" xfId="6411"/>
    <cellStyle name="Normal 18 2 10 2" xfId="10287"/>
    <cellStyle name="Normal 18 2 10 2 2" xfId="21918"/>
    <cellStyle name="Normal 18 2 10 2 2 2" xfId="39043"/>
    <cellStyle name="Normal 18 2 10 2 3" xfId="39042"/>
    <cellStyle name="Normal 18 2 10 3" xfId="14167"/>
    <cellStyle name="Normal 18 2 10 3 2" xfId="25793"/>
    <cellStyle name="Normal 18 2 10 3 2 2" xfId="39045"/>
    <cellStyle name="Normal 18 2 10 3 3" xfId="39044"/>
    <cellStyle name="Normal 18 2 10 4" xfId="18042"/>
    <cellStyle name="Normal 18 2 10 4 2" xfId="39046"/>
    <cellStyle name="Normal 18 2 10 5" xfId="39041"/>
    <cellStyle name="Normal 18 2 11" xfId="6631"/>
    <cellStyle name="Normal 18 2 11 2" xfId="18262"/>
    <cellStyle name="Normal 18 2 11 2 2" xfId="39048"/>
    <cellStyle name="Normal 18 2 11 3" xfId="39047"/>
    <cellStyle name="Normal 18 2 12" xfId="10511"/>
    <cellStyle name="Normal 18 2 12 2" xfId="22137"/>
    <cellStyle name="Normal 18 2 12 2 2" xfId="39050"/>
    <cellStyle name="Normal 18 2 12 3" xfId="39049"/>
    <cellStyle name="Normal 18 2 13" xfId="14386"/>
    <cellStyle name="Normal 18 2 13 2" xfId="39051"/>
    <cellStyle name="Normal 18 2 14" xfId="39040"/>
    <cellStyle name="Normal 18 2 15" xfId="2362"/>
    <cellStyle name="Normal 18 2 2" xfId="1838"/>
    <cellStyle name="Normal 18 2 2 10" xfId="6670"/>
    <cellStyle name="Normal 18 2 2 10 2" xfId="18301"/>
    <cellStyle name="Normal 18 2 2 10 2 2" xfId="39054"/>
    <cellStyle name="Normal 18 2 2 10 3" xfId="39053"/>
    <cellStyle name="Normal 18 2 2 11" xfId="10550"/>
    <cellStyle name="Normal 18 2 2 11 2" xfId="22176"/>
    <cellStyle name="Normal 18 2 2 11 2 2" xfId="39056"/>
    <cellStyle name="Normal 18 2 2 11 3" xfId="39055"/>
    <cellStyle name="Normal 18 2 2 12" xfId="14425"/>
    <cellStyle name="Normal 18 2 2 12 2" xfId="39057"/>
    <cellStyle name="Normal 18 2 2 13" xfId="39052"/>
    <cellStyle name="Normal 18 2 2 14" xfId="2467"/>
    <cellStyle name="Normal 18 2 2 2" xfId="2872"/>
    <cellStyle name="Normal 18 2 2 2 2" xfId="5745"/>
    <cellStyle name="Normal 18 2 2 2 2 2" xfId="9621"/>
    <cellStyle name="Normal 18 2 2 2 2 2 2" xfId="21252"/>
    <cellStyle name="Normal 18 2 2 2 2 2 2 2" xfId="39061"/>
    <cellStyle name="Normal 18 2 2 2 2 2 3" xfId="39060"/>
    <cellStyle name="Normal 18 2 2 2 2 3" xfId="13501"/>
    <cellStyle name="Normal 18 2 2 2 2 3 2" xfId="25127"/>
    <cellStyle name="Normal 18 2 2 2 2 3 2 2" xfId="39063"/>
    <cellStyle name="Normal 18 2 2 2 2 3 3" xfId="39062"/>
    <cellStyle name="Normal 18 2 2 2 2 4" xfId="17376"/>
    <cellStyle name="Normal 18 2 2 2 2 4 2" xfId="39064"/>
    <cellStyle name="Normal 18 2 2 2 2 5" xfId="39059"/>
    <cellStyle name="Normal 18 2 2 2 3" xfId="4048"/>
    <cellStyle name="Normal 18 2 2 2 3 2" xfId="7925"/>
    <cellStyle name="Normal 18 2 2 2 3 2 2" xfId="19556"/>
    <cellStyle name="Normal 18 2 2 2 3 2 2 2" xfId="39067"/>
    <cellStyle name="Normal 18 2 2 2 3 2 3" xfId="39066"/>
    <cellStyle name="Normal 18 2 2 2 3 3" xfId="11805"/>
    <cellStyle name="Normal 18 2 2 2 3 3 2" xfId="23431"/>
    <cellStyle name="Normal 18 2 2 2 3 3 2 2" xfId="39069"/>
    <cellStyle name="Normal 18 2 2 2 3 3 3" xfId="39068"/>
    <cellStyle name="Normal 18 2 2 2 3 4" xfId="15680"/>
    <cellStyle name="Normal 18 2 2 2 3 4 2" xfId="39070"/>
    <cellStyle name="Normal 18 2 2 2 3 5" xfId="39065"/>
    <cellStyle name="Normal 18 2 2 2 4" xfId="6881"/>
    <cellStyle name="Normal 18 2 2 2 4 2" xfId="18512"/>
    <cellStyle name="Normal 18 2 2 2 4 2 2" xfId="39072"/>
    <cellStyle name="Normal 18 2 2 2 4 3" xfId="39071"/>
    <cellStyle name="Normal 18 2 2 2 5" xfId="10761"/>
    <cellStyle name="Normal 18 2 2 2 5 2" xfId="22387"/>
    <cellStyle name="Normal 18 2 2 2 5 2 2" xfId="39074"/>
    <cellStyle name="Normal 18 2 2 2 5 3" xfId="39073"/>
    <cellStyle name="Normal 18 2 2 2 6" xfId="14636"/>
    <cellStyle name="Normal 18 2 2 2 6 2" xfId="39075"/>
    <cellStyle name="Normal 18 2 2 2 7" xfId="39058"/>
    <cellStyle name="Normal 18 2 2 3" xfId="3387"/>
    <cellStyle name="Normal 18 2 2 3 2" xfId="6128"/>
    <cellStyle name="Normal 18 2 2 3 2 2" xfId="10004"/>
    <cellStyle name="Normal 18 2 2 3 2 2 2" xfId="21635"/>
    <cellStyle name="Normal 18 2 2 3 2 2 2 2" xfId="39079"/>
    <cellStyle name="Normal 18 2 2 3 2 2 3" xfId="39078"/>
    <cellStyle name="Normal 18 2 2 3 2 3" xfId="13884"/>
    <cellStyle name="Normal 18 2 2 3 2 3 2" xfId="25510"/>
    <cellStyle name="Normal 18 2 2 3 2 3 2 2" xfId="39081"/>
    <cellStyle name="Normal 18 2 2 3 2 3 3" xfId="39080"/>
    <cellStyle name="Normal 18 2 2 3 2 4" xfId="17759"/>
    <cellStyle name="Normal 18 2 2 3 2 4 2" xfId="39082"/>
    <cellStyle name="Normal 18 2 2 3 2 5" xfId="39077"/>
    <cellStyle name="Normal 18 2 2 3 3" xfId="4266"/>
    <cellStyle name="Normal 18 2 2 3 3 2" xfId="8143"/>
    <cellStyle name="Normal 18 2 2 3 3 2 2" xfId="19774"/>
    <cellStyle name="Normal 18 2 2 3 3 2 2 2" xfId="39085"/>
    <cellStyle name="Normal 18 2 2 3 3 2 3" xfId="39084"/>
    <cellStyle name="Normal 18 2 2 3 3 3" xfId="12023"/>
    <cellStyle name="Normal 18 2 2 3 3 3 2" xfId="23649"/>
    <cellStyle name="Normal 18 2 2 3 3 3 2 2" xfId="39087"/>
    <cellStyle name="Normal 18 2 2 3 3 3 3" xfId="39086"/>
    <cellStyle name="Normal 18 2 2 3 3 4" xfId="15898"/>
    <cellStyle name="Normal 18 2 2 3 3 4 2" xfId="39088"/>
    <cellStyle name="Normal 18 2 2 3 3 5" xfId="39083"/>
    <cellStyle name="Normal 18 2 2 3 4" xfId="7264"/>
    <cellStyle name="Normal 18 2 2 3 4 2" xfId="18895"/>
    <cellStyle name="Normal 18 2 2 3 4 2 2" xfId="39090"/>
    <cellStyle name="Normal 18 2 2 3 4 3" xfId="39089"/>
    <cellStyle name="Normal 18 2 2 3 5" xfId="11144"/>
    <cellStyle name="Normal 18 2 2 3 5 2" xfId="22770"/>
    <cellStyle name="Normal 18 2 2 3 5 2 2" xfId="39092"/>
    <cellStyle name="Normal 18 2 2 3 5 3" xfId="39091"/>
    <cellStyle name="Normal 18 2 2 3 6" xfId="15019"/>
    <cellStyle name="Normal 18 2 2 3 6 2" xfId="39093"/>
    <cellStyle name="Normal 18 2 2 3 7" xfId="39076"/>
    <cellStyle name="Normal 18 2 2 4" xfId="4480"/>
    <cellStyle name="Normal 18 2 2 4 2" xfId="8357"/>
    <cellStyle name="Normal 18 2 2 4 2 2" xfId="19988"/>
    <cellStyle name="Normal 18 2 2 4 2 2 2" xfId="39096"/>
    <cellStyle name="Normal 18 2 2 4 2 3" xfId="39095"/>
    <cellStyle name="Normal 18 2 2 4 3" xfId="12237"/>
    <cellStyle name="Normal 18 2 2 4 3 2" xfId="23863"/>
    <cellStyle name="Normal 18 2 2 4 3 2 2" xfId="39098"/>
    <cellStyle name="Normal 18 2 2 4 3 3" xfId="39097"/>
    <cellStyle name="Normal 18 2 2 4 4" xfId="16112"/>
    <cellStyle name="Normal 18 2 2 4 4 2" xfId="39099"/>
    <cellStyle name="Normal 18 2 2 4 5" xfId="39094"/>
    <cellStyle name="Normal 18 2 2 5" xfId="4829"/>
    <cellStyle name="Normal 18 2 2 5 2" xfId="8706"/>
    <cellStyle name="Normal 18 2 2 5 2 2" xfId="20337"/>
    <cellStyle name="Normal 18 2 2 5 2 2 2" xfId="39102"/>
    <cellStyle name="Normal 18 2 2 5 2 3" xfId="39101"/>
    <cellStyle name="Normal 18 2 2 5 3" xfId="12586"/>
    <cellStyle name="Normal 18 2 2 5 3 2" xfId="24212"/>
    <cellStyle name="Normal 18 2 2 5 3 2 2" xfId="39104"/>
    <cellStyle name="Normal 18 2 2 5 3 3" xfId="39103"/>
    <cellStyle name="Normal 18 2 2 5 4" xfId="16461"/>
    <cellStyle name="Normal 18 2 2 5 4 2" xfId="39105"/>
    <cellStyle name="Normal 18 2 2 5 5" xfId="39100"/>
    <cellStyle name="Normal 18 2 2 6" xfId="5178"/>
    <cellStyle name="Normal 18 2 2 6 2" xfId="9054"/>
    <cellStyle name="Normal 18 2 2 6 2 2" xfId="20685"/>
    <cellStyle name="Normal 18 2 2 6 2 2 2" xfId="39108"/>
    <cellStyle name="Normal 18 2 2 6 2 3" xfId="39107"/>
    <cellStyle name="Normal 18 2 2 6 3" xfId="12934"/>
    <cellStyle name="Normal 18 2 2 6 3 2" xfId="24560"/>
    <cellStyle name="Normal 18 2 2 6 3 2 2" xfId="39110"/>
    <cellStyle name="Normal 18 2 2 6 3 3" xfId="39109"/>
    <cellStyle name="Normal 18 2 2 6 4" xfId="16809"/>
    <cellStyle name="Normal 18 2 2 6 4 2" xfId="39111"/>
    <cellStyle name="Normal 18 2 2 6 5" xfId="39106"/>
    <cellStyle name="Normal 18 2 2 7" xfId="5534"/>
    <cellStyle name="Normal 18 2 2 7 2" xfId="9410"/>
    <cellStyle name="Normal 18 2 2 7 2 2" xfId="21041"/>
    <cellStyle name="Normal 18 2 2 7 2 2 2" xfId="39114"/>
    <cellStyle name="Normal 18 2 2 7 2 3" xfId="39113"/>
    <cellStyle name="Normal 18 2 2 7 3" xfId="13290"/>
    <cellStyle name="Normal 18 2 2 7 3 2" xfId="24916"/>
    <cellStyle name="Normal 18 2 2 7 3 2 2" xfId="39116"/>
    <cellStyle name="Normal 18 2 2 7 3 3" xfId="39115"/>
    <cellStyle name="Normal 18 2 2 7 4" xfId="17165"/>
    <cellStyle name="Normal 18 2 2 7 4 2" xfId="39117"/>
    <cellStyle name="Normal 18 2 2 7 5" xfId="39112"/>
    <cellStyle name="Normal 18 2 2 8" xfId="3841"/>
    <cellStyle name="Normal 18 2 2 8 2" xfId="7718"/>
    <cellStyle name="Normal 18 2 2 8 2 2" xfId="19349"/>
    <cellStyle name="Normal 18 2 2 8 2 2 2" xfId="39120"/>
    <cellStyle name="Normal 18 2 2 8 2 3" xfId="39119"/>
    <cellStyle name="Normal 18 2 2 8 3" xfId="11598"/>
    <cellStyle name="Normal 18 2 2 8 3 2" xfId="23224"/>
    <cellStyle name="Normal 18 2 2 8 3 2 2" xfId="39122"/>
    <cellStyle name="Normal 18 2 2 8 3 3" xfId="39121"/>
    <cellStyle name="Normal 18 2 2 8 4" xfId="15473"/>
    <cellStyle name="Normal 18 2 2 8 4 2" xfId="39123"/>
    <cellStyle name="Normal 18 2 2 8 5" xfId="39118"/>
    <cellStyle name="Normal 18 2 2 9" xfId="6450"/>
    <cellStyle name="Normal 18 2 2 9 2" xfId="10326"/>
    <cellStyle name="Normal 18 2 2 9 2 2" xfId="21957"/>
    <cellStyle name="Normal 18 2 2 9 2 2 2" xfId="39126"/>
    <cellStyle name="Normal 18 2 2 9 2 3" xfId="39125"/>
    <cellStyle name="Normal 18 2 2 9 3" xfId="14206"/>
    <cellStyle name="Normal 18 2 2 9 3 2" xfId="25832"/>
    <cellStyle name="Normal 18 2 2 9 3 2 2" xfId="39128"/>
    <cellStyle name="Normal 18 2 2 9 3 3" xfId="39127"/>
    <cellStyle name="Normal 18 2 2 9 4" xfId="18081"/>
    <cellStyle name="Normal 18 2 2 9 4 2" xfId="39129"/>
    <cellStyle name="Normal 18 2 2 9 5" xfId="39124"/>
    <cellStyle name="Normal 18 2 3" xfId="2871"/>
    <cellStyle name="Normal 18 2 3 2" xfId="5744"/>
    <cellStyle name="Normal 18 2 3 2 2" xfId="9620"/>
    <cellStyle name="Normal 18 2 3 2 2 2" xfId="21251"/>
    <cellStyle name="Normal 18 2 3 2 2 2 2" xfId="39133"/>
    <cellStyle name="Normal 18 2 3 2 2 3" xfId="39132"/>
    <cellStyle name="Normal 18 2 3 2 3" xfId="13500"/>
    <cellStyle name="Normal 18 2 3 2 3 2" xfId="25126"/>
    <cellStyle name="Normal 18 2 3 2 3 2 2" xfId="39135"/>
    <cellStyle name="Normal 18 2 3 2 3 3" xfId="39134"/>
    <cellStyle name="Normal 18 2 3 2 4" xfId="17375"/>
    <cellStyle name="Normal 18 2 3 2 4 2" xfId="39136"/>
    <cellStyle name="Normal 18 2 3 2 5" xfId="39131"/>
    <cellStyle name="Normal 18 2 3 3" xfId="4047"/>
    <cellStyle name="Normal 18 2 3 3 2" xfId="7924"/>
    <cellStyle name="Normal 18 2 3 3 2 2" xfId="19555"/>
    <cellStyle name="Normal 18 2 3 3 2 2 2" xfId="39139"/>
    <cellStyle name="Normal 18 2 3 3 2 3" xfId="39138"/>
    <cellStyle name="Normal 18 2 3 3 3" xfId="11804"/>
    <cellStyle name="Normal 18 2 3 3 3 2" xfId="23430"/>
    <cellStyle name="Normal 18 2 3 3 3 2 2" xfId="39141"/>
    <cellStyle name="Normal 18 2 3 3 3 3" xfId="39140"/>
    <cellStyle name="Normal 18 2 3 3 4" xfId="15679"/>
    <cellStyle name="Normal 18 2 3 3 4 2" xfId="39142"/>
    <cellStyle name="Normal 18 2 3 3 5" xfId="39137"/>
    <cellStyle name="Normal 18 2 3 4" xfId="6880"/>
    <cellStyle name="Normal 18 2 3 4 2" xfId="18511"/>
    <cellStyle name="Normal 18 2 3 4 2 2" xfId="39144"/>
    <cellStyle name="Normal 18 2 3 4 3" xfId="39143"/>
    <cellStyle name="Normal 18 2 3 5" xfId="10760"/>
    <cellStyle name="Normal 18 2 3 5 2" xfId="22386"/>
    <cellStyle name="Normal 18 2 3 5 2 2" xfId="39146"/>
    <cellStyle name="Normal 18 2 3 5 3" xfId="39145"/>
    <cellStyle name="Normal 18 2 3 6" xfId="14635"/>
    <cellStyle name="Normal 18 2 3 6 2" xfId="39147"/>
    <cellStyle name="Normal 18 2 3 7" xfId="39130"/>
    <cellStyle name="Normal 18 2 4" xfId="3331"/>
    <cellStyle name="Normal 18 2 4 2" xfId="6072"/>
    <cellStyle name="Normal 18 2 4 2 2" xfId="9948"/>
    <cellStyle name="Normal 18 2 4 2 2 2" xfId="21579"/>
    <cellStyle name="Normal 18 2 4 2 2 2 2" xfId="39151"/>
    <cellStyle name="Normal 18 2 4 2 2 3" xfId="39150"/>
    <cellStyle name="Normal 18 2 4 2 3" xfId="13828"/>
    <cellStyle name="Normal 18 2 4 2 3 2" xfId="25454"/>
    <cellStyle name="Normal 18 2 4 2 3 2 2" xfId="39153"/>
    <cellStyle name="Normal 18 2 4 2 3 3" xfId="39152"/>
    <cellStyle name="Normal 18 2 4 2 4" xfId="17703"/>
    <cellStyle name="Normal 18 2 4 2 4 2" xfId="39154"/>
    <cellStyle name="Normal 18 2 4 2 5" xfId="39149"/>
    <cellStyle name="Normal 18 2 4 3" xfId="4265"/>
    <cellStyle name="Normal 18 2 4 3 2" xfId="8142"/>
    <cellStyle name="Normal 18 2 4 3 2 2" xfId="19773"/>
    <cellStyle name="Normal 18 2 4 3 2 2 2" xfId="39157"/>
    <cellStyle name="Normal 18 2 4 3 2 3" xfId="39156"/>
    <cellStyle name="Normal 18 2 4 3 3" xfId="12022"/>
    <cellStyle name="Normal 18 2 4 3 3 2" xfId="23648"/>
    <cellStyle name="Normal 18 2 4 3 3 2 2" xfId="39159"/>
    <cellStyle name="Normal 18 2 4 3 3 3" xfId="39158"/>
    <cellStyle name="Normal 18 2 4 3 4" xfId="15897"/>
    <cellStyle name="Normal 18 2 4 3 4 2" xfId="39160"/>
    <cellStyle name="Normal 18 2 4 3 5" xfId="39155"/>
    <cellStyle name="Normal 18 2 4 4" xfId="7208"/>
    <cellStyle name="Normal 18 2 4 4 2" xfId="18839"/>
    <cellStyle name="Normal 18 2 4 4 2 2" xfId="39162"/>
    <cellStyle name="Normal 18 2 4 4 3" xfId="39161"/>
    <cellStyle name="Normal 18 2 4 5" xfId="11088"/>
    <cellStyle name="Normal 18 2 4 5 2" xfId="22714"/>
    <cellStyle name="Normal 18 2 4 5 2 2" xfId="39164"/>
    <cellStyle name="Normal 18 2 4 5 3" xfId="39163"/>
    <cellStyle name="Normal 18 2 4 6" xfId="14963"/>
    <cellStyle name="Normal 18 2 4 6 2" xfId="39165"/>
    <cellStyle name="Normal 18 2 4 7" xfId="39148"/>
    <cellStyle name="Normal 18 2 5" xfId="4479"/>
    <cellStyle name="Normal 18 2 5 2" xfId="8356"/>
    <cellStyle name="Normal 18 2 5 2 2" xfId="19987"/>
    <cellStyle name="Normal 18 2 5 2 2 2" xfId="39168"/>
    <cellStyle name="Normal 18 2 5 2 3" xfId="39167"/>
    <cellStyle name="Normal 18 2 5 3" xfId="12236"/>
    <cellStyle name="Normal 18 2 5 3 2" xfId="23862"/>
    <cellStyle name="Normal 18 2 5 3 2 2" xfId="39170"/>
    <cellStyle name="Normal 18 2 5 3 3" xfId="39169"/>
    <cellStyle name="Normal 18 2 5 4" xfId="16111"/>
    <cellStyle name="Normal 18 2 5 4 2" xfId="39171"/>
    <cellStyle name="Normal 18 2 5 5" xfId="39166"/>
    <cellStyle name="Normal 18 2 6" xfId="4828"/>
    <cellStyle name="Normal 18 2 6 2" xfId="8705"/>
    <cellStyle name="Normal 18 2 6 2 2" xfId="20336"/>
    <cellStyle name="Normal 18 2 6 2 2 2" xfId="39174"/>
    <cellStyle name="Normal 18 2 6 2 3" xfId="39173"/>
    <cellStyle name="Normal 18 2 6 3" xfId="12585"/>
    <cellStyle name="Normal 18 2 6 3 2" xfId="24211"/>
    <cellStyle name="Normal 18 2 6 3 2 2" xfId="39176"/>
    <cellStyle name="Normal 18 2 6 3 3" xfId="39175"/>
    <cellStyle name="Normal 18 2 6 4" xfId="16460"/>
    <cellStyle name="Normal 18 2 6 4 2" xfId="39177"/>
    <cellStyle name="Normal 18 2 6 5" xfId="39172"/>
    <cellStyle name="Normal 18 2 7" xfId="5177"/>
    <cellStyle name="Normal 18 2 7 2" xfId="9053"/>
    <cellStyle name="Normal 18 2 7 2 2" xfId="20684"/>
    <cellStyle name="Normal 18 2 7 2 2 2" xfId="39180"/>
    <cellStyle name="Normal 18 2 7 2 3" xfId="39179"/>
    <cellStyle name="Normal 18 2 7 3" xfId="12933"/>
    <cellStyle name="Normal 18 2 7 3 2" xfId="24559"/>
    <cellStyle name="Normal 18 2 7 3 2 2" xfId="39182"/>
    <cellStyle name="Normal 18 2 7 3 3" xfId="39181"/>
    <cellStyle name="Normal 18 2 7 4" xfId="16808"/>
    <cellStyle name="Normal 18 2 7 4 2" xfId="39183"/>
    <cellStyle name="Normal 18 2 7 5" xfId="39178"/>
    <cellStyle name="Normal 18 2 8" xfId="5495"/>
    <cellStyle name="Normal 18 2 8 2" xfId="9371"/>
    <cellStyle name="Normal 18 2 8 2 2" xfId="21002"/>
    <cellStyle name="Normal 18 2 8 2 2 2" xfId="39186"/>
    <cellStyle name="Normal 18 2 8 2 3" xfId="39185"/>
    <cellStyle name="Normal 18 2 8 3" xfId="13251"/>
    <cellStyle name="Normal 18 2 8 3 2" xfId="24877"/>
    <cellStyle name="Normal 18 2 8 3 2 2" xfId="39188"/>
    <cellStyle name="Normal 18 2 8 3 3" xfId="39187"/>
    <cellStyle name="Normal 18 2 8 4" xfId="17126"/>
    <cellStyle name="Normal 18 2 8 4 2" xfId="39189"/>
    <cellStyle name="Normal 18 2 8 5" xfId="39184"/>
    <cellStyle name="Normal 18 2 9" xfId="3674"/>
    <cellStyle name="Normal 18 2 9 2" xfId="7551"/>
    <cellStyle name="Normal 18 2 9 2 2" xfId="19182"/>
    <cellStyle name="Normal 18 2 9 2 2 2" xfId="39192"/>
    <cellStyle name="Normal 18 2 9 2 3" xfId="39191"/>
    <cellStyle name="Normal 18 2 9 3" xfId="11431"/>
    <cellStyle name="Normal 18 2 9 3 2" xfId="23057"/>
    <cellStyle name="Normal 18 2 9 3 2 2" xfId="39194"/>
    <cellStyle name="Normal 18 2 9 3 3" xfId="39193"/>
    <cellStyle name="Normal 18 2 9 4" xfId="15306"/>
    <cellStyle name="Normal 18 2 9 4 2" xfId="39195"/>
    <cellStyle name="Normal 18 2 9 5" xfId="39190"/>
    <cellStyle name="Normal 18 3" xfId="444"/>
    <cellStyle name="Normal 18 3 10" xfId="6669"/>
    <cellStyle name="Normal 18 3 10 2" xfId="18300"/>
    <cellStyle name="Normal 18 3 10 2 2" xfId="39198"/>
    <cellStyle name="Normal 18 3 10 3" xfId="39197"/>
    <cellStyle name="Normal 18 3 11" xfId="10549"/>
    <cellStyle name="Normal 18 3 11 2" xfId="22175"/>
    <cellStyle name="Normal 18 3 11 2 2" xfId="39200"/>
    <cellStyle name="Normal 18 3 11 3" xfId="39199"/>
    <cellStyle name="Normal 18 3 12" xfId="14424"/>
    <cellStyle name="Normal 18 3 12 2" xfId="39201"/>
    <cellStyle name="Normal 18 3 13" xfId="39196"/>
    <cellStyle name="Normal 18 3 14" xfId="2466"/>
    <cellStyle name="Normal 18 3 2" xfId="1587"/>
    <cellStyle name="Normal 18 3 2 2" xfId="5746"/>
    <cellStyle name="Normal 18 3 2 2 2" xfId="9622"/>
    <cellStyle name="Normal 18 3 2 2 2 2" xfId="21253"/>
    <cellStyle name="Normal 18 3 2 2 2 2 2" xfId="39205"/>
    <cellStyle name="Normal 18 3 2 2 2 3" xfId="39204"/>
    <cellStyle name="Normal 18 3 2 2 3" xfId="13502"/>
    <cellStyle name="Normal 18 3 2 2 3 2" xfId="25128"/>
    <cellStyle name="Normal 18 3 2 2 3 2 2" xfId="39207"/>
    <cellStyle name="Normal 18 3 2 2 3 3" xfId="39206"/>
    <cellStyle name="Normal 18 3 2 2 4" xfId="17377"/>
    <cellStyle name="Normal 18 3 2 2 4 2" xfId="39208"/>
    <cellStyle name="Normal 18 3 2 2 5" xfId="39203"/>
    <cellStyle name="Normal 18 3 2 3" xfId="4049"/>
    <cellStyle name="Normal 18 3 2 3 2" xfId="7926"/>
    <cellStyle name="Normal 18 3 2 3 2 2" xfId="19557"/>
    <cellStyle name="Normal 18 3 2 3 2 2 2" xfId="39211"/>
    <cellStyle name="Normal 18 3 2 3 2 3" xfId="39210"/>
    <cellStyle name="Normal 18 3 2 3 3" xfId="11806"/>
    <cellStyle name="Normal 18 3 2 3 3 2" xfId="23432"/>
    <cellStyle name="Normal 18 3 2 3 3 2 2" xfId="39213"/>
    <cellStyle name="Normal 18 3 2 3 3 3" xfId="39212"/>
    <cellStyle name="Normal 18 3 2 3 4" xfId="15681"/>
    <cellStyle name="Normal 18 3 2 3 4 2" xfId="39214"/>
    <cellStyle name="Normal 18 3 2 3 5" xfId="39209"/>
    <cellStyle name="Normal 18 3 2 4" xfId="6882"/>
    <cellStyle name="Normal 18 3 2 4 2" xfId="18513"/>
    <cellStyle name="Normal 18 3 2 4 2 2" xfId="39216"/>
    <cellStyle name="Normal 18 3 2 4 3" xfId="39215"/>
    <cellStyle name="Normal 18 3 2 5" xfId="10762"/>
    <cellStyle name="Normal 18 3 2 5 2" xfId="22388"/>
    <cellStyle name="Normal 18 3 2 5 2 2" xfId="39218"/>
    <cellStyle name="Normal 18 3 2 5 3" xfId="39217"/>
    <cellStyle name="Normal 18 3 2 6" xfId="14637"/>
    <cellStyle name="Normal 18 3 2 6 2" xfId="39219"/>
    <cellStyle name="Normal 18 3 2 7" xfId="39202"/>
    <cellStyle name="Normal 18 3 2 8" xfId="2873"/>
    <cellStyle name="Normal 18 3 3" xfId="3386"/>
    <cellStyle name="Normal 18 3 3 2" xfId="6127"/>
    <cellStyle name="Normal 18 3 3 2 2" xfId="10003"/>
    <cellStyle name="Normal 18 3 3 2 2 2" xfId="21634"/>
    <cellStyle name="Normal 18 3 3 2 2 2 2" xfId="39223"/>
    <cellStyle name="Normal 18 3 3 2 2 3" xfId="39222"/>
    <cellStyle name="Normal 18 3 3 2 3" xfId="13883"/>
    <cellStyle name="Normal 18 3 3 2 3 2" xfId="25509"/>
    <cellStyle name="Normal 18 3 3 2 3 2 2" xfId="39225"/>
    <cellStyle name="Normal 18 3 3 2 3 3" xfId="39224"/>
    <cellStyle name="Normal 18 3 3 2 4" xfId="17758"/>
    <cellStyle name="Normal 18 3 3 2 4 2" xfId="39226"/>
    <cellStyle name="Normal 18 3 3 2 5" xfId="39221"/>
    <cellStyle name="Normal 18 3 3 3" xfId="4267"/>
    <cellStyle name="Normal 18 3 3 3 2" xfId="8144"/>
    <cellStyle name="Normal 18 3 3 3 2 2" xfId="19775"/>
    <cellStyle name="Normal 18 3 3 3 2 2 2" xfId="39229"/>
    <cellStyle name="Normal 18 3 3 3 2 3" xfId="39228"/>
    <cellStyle name="Normal 18 3 3 3 3" xfId="12024"/>
    <cellStyle name="Normal 18 3 3 3 3 2" xfId="23650"/>
    <cellStyle name="Normal 18 3 3 3 3 2 2" xfId="39231"/>
    <cellStyle name="Normal 18 3 3 3 3 3" xfId="39230"/>
    <cellStyle name="Normal 18 3 3 3 4" xfId="15899"/>
    <cellStyle name="Normal 18 3 3 3 4 2" xfId="39232"/>
    <cellStyle name="Normal 18 3 3 3 5" xfId="39227"/>
    <cellStyle name="Normal 18 3 3 4" xfId="7263"/>
    <cellStyle name="Normal 18 3 3 4 2" xfId="18894"/>
    <cellStyle name="Normal 18 3 3 4 2 2" xfId="39234"/>
    <cellStyle name="Normal 18 3 3 4 3" xfId="39233"/>
    <cellStyle name="Normal 18 3 3 5" xfId="11143"/>
    <cellStyle name="Normal 18 3 3 5 2" xfId="22769"/>
    <cellStyle name="Normal 18 3 3 5 2 2" xfId="39236"/>
    <cellStyle name="Normal 18 3 3 5 3" xfId="39235"/>
    <cellStyle name="Normal 18 3 3 6" xfId="15018"/>
    <cellStyle name="Normal 18 3 3 6 2" xfId="39237"/>
    <cellStyle name="Normal 18 3 3 7" xfId="39220"/>
    <cellStyle name="Normal 18 3 4" xfId="4481"/>
    <cellStyle name="Normal 18 3 4 2" xfId="8358"/>
    <cellStyle name="Normal 18 3 4 2 2" xfId="19989"/>
    <cellStyle name="Normal 18 3 4 2 2 2" xfId="39240"/>
    <cellStyle name="Normal 18 3 4 2 3" xfId="39239"/>
    <cellStyle name="Normal 18 3 4 3" xfId="12238"/>
    <cellStyle name="Normal 18 3 4 3 2" xfId="23864"/>
    <cellStyle name="Normal 18 3 4 3 2 2" xfId="39242"/>
    <cellStyle name="Normal 18 3 4 3 3" xfId="39241"/>
    <cellStyle name="Normal 18 3 4 4" xfId="16113"/>
    <cellStyle name="Normal 18 3 4 4 2" xfId="39243"/>
    <cellStyle name="Normal 18 3 4 5" xfId="39238"/>
    <cellStyle name="Normal 18 3 5" xfId="4830"/>
    <cellStyle name="Normal 18 3 5 2" xfId="8707"/>
    <cellStyle name="Normal 18 3 5 2 2" xfId="20338"/>
    <cellStyle name="Normal 18 3 5 2 2 2" xfId="39246"/>
    <cellStyle name="Normal 18 3 5 2 3" xfId="39245"/>
    <cellStyle name="Normal 18 3 5 3" xfId="12587"/>
    <cellStyle name="Normal 18 3 5 3 2" xfId="24213"/>
    <cellStyle name="Normal 18 3 5 3 2 2" xfId="39248"/>
    <cellStyle name="Normal 18 3 5 3 3" xfId="39247"/>
    <cellStyle name="Normal 18 3 5 4" xfId="16462"/>
    <cellStyle name="Normal 18 3 5 4 2" xfId="39249"/>
    <cellStyle name="Normal 18 3 5 5" xfId="39244"/>
    <cellStyle name="Normal 18 3 6" xfId="5179"/>
    <cellStyle name="Normal 18 3 6 2" xfId="9055"/>
    <cellStyle name="Normal 18 3 6 2 2" xfId="20686"/>
    <cellStyle name="Normal 18 3 6 2 2 2" xfId="39252"/>
    <cellStyle name="Normal 18 3 6 2 3" xfId="39251"/>
    <cellStyle name="Normal 18 3 6 3" xfId="12935"/>
    <cellStyle name="Normal 18 3 6 3 2" xfId="24561"/>
    <cellStyle name="Normal 18 3 6 3 2 2" xfId="39254"/>
    <cellStyle name="Normal 18 3 6 3 3" xfId="39253"/>
    <cellStyle name="Normal 18 3 6 4" xfId="16810"/>
    <cellStyle name="Normal 18 3 6 4 2" xfId="39255"/>
    <cellStyle name="Normal 18 3 6 5" xfId="39250"/>
    <cellStyle name="Normal 18 3 7" xfId="5533"/>
    <cellStyle name="Normal 18 3 7 2" xfId="9409"/>
    <cellStyle name="Normal 18 3 7 2 2" xfId="21040"/>
    <cellStyle name="Normal 18 3 7 2 2 2" xfId="39258"/>
    <cellStyle name="Normal 18 3 7 2 3" xfId="39257"/>
    <cellStyle name="Normal 18 3 7 3" xfId="13289"/>
    <cellStyle name="Normal 18 3 7 3 2" xfId="24915"/>
    <cellStyle name="Normal 18 3 7 3 2 2" xfId="39260"/>
    <cellStyle name="Normal 18 3 7 3 3" xfId="39259"/>
    <cellStyle name="Normal 18 3 7 4" xfId="17164"/>
    <cellStyle name="Normal 18 3 7 4 2" xfId="39261"/>
    <cellStyle name="Normal 18 3 7 5" xfId="39256"/>
    <cellStyle name="Normal 18 3 8" xfId="3676"/>
    <cellStyle name="Normal 18 3 8 2" xfId="7553"/>
    <cellStyle name="Normal 18 3 8 2 2" xfId="19184"/>
    <cellStyle name="Normal 18 3 8 2 2 2" xfId="39264"/>
    <cellStyle name="Normal 18 3 8 2 3" xfId="39263"/>
    <cellStyle name="Normal 18 3 8 3" xfId="11433"/>
    <cellStyle name="Normal 18 3 8 3 2" xfId="23059"/>
    <cellStyle name="Normal 18 3 8 3 2 2" xfId="39266"/>
    <cellStyle name="Normal 18 3 8 3 3" xfId="39265"/>
    <cellStyle name="Normal 18 3 8 4" xfId="15308"/>
    <cellStyle name="Normal 18 3 8 4 2" xfId="39267"/>
    <cellStyle name="Normal 18 3 8 5" xfId="39262"/>
    <cellStyle name="Normal 18 3 9" xfId="6449"/>
    <cellStyle name="Normal 18 3 9 2" xfId="10325"/>
    <cellStyle name="Normal 18 3 9 2 2" xfId="21956"/>
    <cellStyle name="Normal 18 3 9 2 2 2" xfId="39270"/>
    <cellStyle name="Normal 18 3 9 2 3" xfId="39269"/>
    <cellStyle name="Normal 18 3 9 3" xfId="14205"/>
    <cellStyle name="Normal 18 3 9 3 2" xfId="25831"/>
    <cellStyle name="Normal 18 3 9 3 2 2" xfId="39272"/>
    <cellStyle name="Normal 18 3 9 3 3" xfId="39271"/>
    <cellStyle name="Normal 18 3 9 4" xfId="18080"/>
    <cellStyle name="Normal 18 3 9 4 2" xfId="39273"/>
    <cellStyle name="Normal 18 3 9 5" xfId="39268"/>
    <cellStyle name="Normal 18 4" xfId="587"/>
    <cellStyle name="Normal 18 4 2" xfId="5743"/>
    <cellStyle name="Normal 18 4 2 2" xfId="9619"/>
    <cellStyle name="Normal 18 4 2 2 2" xfId="21250"/>
    <cellStyle name="Normal 18 4 2 2 2 2" xfId="39277"/>
    <cellStyle name="Normal 18 4 2 2 3" xfId="39276"/>
    <cellStyle name="Normal 18 4 2 3" xfId="13499"/>
    <cellStyle name="Normal 18 4 2 3 2" xfId="25125"/>
    <cellStyle name="Normal 18 4 2 3 2 2" xfId="39279"/>
    <cellStyle name="Normal 18 4 2 3 3" xfId="39278"/>
    <cellStyle name="Normal 18 4 2 4" xfId="17374"/>
    <cellStyle name="Normal 18 4 2 4 2" xfId="39280"/>
    <cellStyle name="Normal 18 4 2 5" xfId="39275"/>
    <cellStyle name="Normal 18 4 3" xfId="4046"/>
    <cellStyle name="Normal 18 4 3 2" xfId="7923"/>
    <cellStyle name="Normal 18 4 3 2 2" xfId="19554"/>
    <cellStyle name="Normal 18 4 3 2 2 2" xfId="39283"/>
    <cellStyle name="Normal 18 4 3 2 3" xfId="39282"/>
    <cellStyle name="Normal 18 4 3 3" xfId="11803"/>
    <cellStyle name="Normal 18 4 3 3 2" xfId="23429"/>
    <cellStyle name="Normal 18 4 3 3 2 2" xfId="39285"/>
    <cellStyle name="Normal 18 4 3 3 3" xfId="39284"/>
    <cellStyle name="Normal 18 4 3 4" xfId="15678"/>
    <cellStyle name="Normal 18 4 3 4 2" xfId="39286"/>
    <cellStyle name="Normal 18 4 3 5" xfId="39281"/>
    <cellStyle name="Normal 18 4 4" xfId="6879"/>
    <cellStyle name="Normal 18 4 4 2" xfId="18510"/>
    <cellStyle name="Normal 18 4 4 2 2" xfId="39288"/>
    <cellStyle name="Normal 18 4 4 3" xfId="39287"/>
    <cellStyle name="Normal 18 4 5" xfId="10759"/>
    <cellStyle name="Normal 18 4 5 2" xfId="22385"/>
    <cellStyle name="Normal 18 4 5 2 2" xfId="39290"/>
    <cellStyle name="Normal 18 4 5 3" xfId="39289"/>
    <cellStyle name="Normal 18 4 6" xfId="14634"/>
    <cellStyle name="Normal 18 4 6 2" xfId="39291"/>
    <cellStyle name="Normal 18 4 7" xfId="39274"/>
    <cellStyle name="Normal 18 4 8" xfId="2870"/>
    <cellStyle name="Normal 18 5" xfId="730"/>
    <cellStyle name="Normal 18 5 2" xfId="5899"/>
    <cellStyle name="Normal 18 5 2 2" xfId="9775"/>
    <cellStyle name="Normal 18 5 2 2 2" xfId="21406"/>
    <cellStyle name="Normal 18 5 2 2 2 2" xfId="39295"/>
    <cellStyle name="Normal 18 5 2 2 3" xfId="39294"/>
    <cellStyle name="Normal 18 5 2 3" xfId="13655"/>
    <cellStyle name="Normal 18 5 2 3 2" xfId="25281"/>
    <cellStyle name="Normal 18 5 2 3 2 2" xfId="39297"/>
    <cellStyle name="Normal 18 5 2 3 3" xfId="39296"/>
    <cellStyle name="Normal 18 5 2 4" xfId="17530"/>
    <cellStyle name="Normal 18 5 2 4 2" xfId="39298"/>
    <cellStyle name="Normal 18 5 2 5" xfId="39293"/>
    <cellStyle name="Normal 18 5 3" xfId="4264"/>
    <cellStyle name="Normal 18 5 3 2" xfId="8141"/>
    <cellStyle name="Normal 18 5 3 2 2" xfId="19772"/>
    <cellStyle name="Normal 18 5 3 2 2 2" xfId="39301"/>
    <cellStyle name="Normal 18 5 3 2 3" xfId="39300"/>
    <cellStyle name="Normal 18 5 3 3" xfId="12021"/>
    <cellStyle name="Normal 18 5 3 3 2" xfId="23647"/>
    <cellStyle name="Normal 18 5 3 3 2 2" xfId="39303"/>
    <cellStyle name="Normal 18 5 3 3 3" xfId="39302"/>
    <cellStyle name="Normal 18 5 3 4" xfId="15896"/>
    <cellStyle name="Normal 18 5 3 4 2" xfId="39304"/>
    <cellStyle name="Normal 18 5 3 5" xfId="39299"/>
    <cellStyle name="Normal 18 5 4" xfId="7035"/>
    <cellStyle name="Normal 18 5 4 2" xfId="18666"/>
    <cellStyle name="Normal 18 5 4 2 2" xfId="39306"/>
    <cellStyle name="Normal 18 5 4 3" xfId="39305"/>
    <cellStyle name="Normal 18 5 5" xfId="10915"/>
    <cellStyle name="Normal 18 5 5 2" xfId="22541"/>
    <cellStyle name="Normal 18 5 5 2 2" xfId="39308"/>
    <cellStyle name="Normal 18 5 5 3" xfId="39307"/>
    <cellStyle name="Normal 18 5 6" xfId="14790"/>
    <cellStyle name="Normal 18 5 6 2" xfId="39309"/>
    <cellStyle name="Normal 18 5 7" xfId="39292"/>
    <cellStyle name="Normal 18 5 8" xfId="3158"/>
    <cellStyle name="Normal 18 6" xfId="981"/>
    <cellStyle name="Normal 18 6 2" xfId="8355"/>
    <cellStyle name="Normal 18 6 2 2" xfId="19986"/>
    <cellStyle name="Normal 18 6 2 2 2" xfId="39312"/>
    <cellStyle name="Normal 18 6 2 3" xfId="39311"/>
    <cellStyle name="Normal 18 6 3" xfId="12235"/>
    <cellStyle name="Normal 18 6 3 2" xfId="23861"/>
    <cellStyle name="Normal 18 6 3 2 2" xfId="39314"/>
    <cellStyle name="Normal 18 6 3 3" xfId="39313"/>
    <cellStyle name="Normal 18 6 4" xfId="16110"/>
    <cellStyle name="Normal 18 6 4 2" xfId="39315"/>
    <cellStyle name="Normal 18 6 5" xfId="39310"/>
    <cellStyle name="Normal 18 6 6" xfId="4478"/>
    <cellStyle name="Normal 18 7" xfId="1232"/>
    <cellStyle name="Normal 18 7 2" xfId="8704"/>
    <cellStyle name="Normal 18 7 2 2" xfId="20335"/>
    <cellStyle name="Normal 18 7 2 2 2" xfId="39318"/>
    <cellStyle name="Normal 18 7 2 3" xfId="39317"/>
    <cellStyle name="Normal 18 7 3" xfId="12584"/>
    <cellStyle name="Normal 18 7 3 2" xfId="24210"/>
    <cellStyle name="Normal 18 7 3 2 2" xfId="39320"/>
    <cellStyle name="Normal 18 7 3 3" xfId="39319"/>
    <cellStyle name="Normal 18 7 4" xfId="16459"/>
    <cellStyle name="Normal 18 7 4 2" xfId="39321"/>
    <cellStyle name="Normal 18 7 5" xfId="39316"/>
    <cellStyle name="Normal 18 7 6" xfId="4827"/>
    <cellStyle name="Normal 18 8" xfId="5176"/>
    <cellStyle name="Normal 18 8 2" xfId="9052"/>
    <cellStyle name="Normal 18 8 2 2" xfId="20683"/>
    <cellStyle name="Normal 18 8 2 2 2" xfId="39324"/>
    <cellStyle name="Normal 18 8 2 3" xfId="39323"/>
    <cellStyle name="Normal 18 8 3" xfId="12932"/>
    <cellStyle name="Normal 18 8 3 2" xfId="24558"/>
    <cellStyle name="Normal 18 8 3 2 2" xfId="39326"/>
    <cellStyle name="Normal 18 8 3 3" xfId="39325"/>
    <cellStyle name="Normal 18 8 4" xfId="16807"/>
    <cellStyle name="Normal 18 8 4 2" xfId="39327"/>
    <cellStyle name="Normal 18 8 5" xfId="39322"/>
    <cellStyle name="Normal 18 9" xfId="5330"/>
    <cellStyle name="Normal 18 9 2" xfId="9206"/>
    <cellStyle name="Normal 18 9 2 2" xfId="20837"/>
    <cellStyle name="Normal 18 9 2 2 2" xfId="39330"/>
    <cellStyle name="Normal 18 9 2 3" xfId="39329"/>
    <cellStyle name="Normal 18 9 3" xfId="13086"/>
    <cellStyle name="Normal 18 9 3 2" xfId="24712"/>
    <cellStyle name="Normal 18 9 3 2 2" xfId="39332"/>
    <cellStyle name="Normal 18 9 3 3" xfId="39331"/>
    <cellStyle name="Normal 18 9 4" xfId="16961"/>
    <cellStyle name="Normal 18 9 4 2" xfId="39333"/>
    <cellStyle name="Normal 18 9 5" xfId="39328"/>
    <cellStyle name="Normal 19" xfId="9"/>
    <cellStyle name="Normal 19 10" xfId="867"/>
    <cellStyle name="Normal 19 10 2" xfId="10288"/>
    <cellStyle name="Normal 19 10 2 2" xfId="21919"/>
    <cellStyle name="Normal 19 10 2 2 2" xfId="39337"/>
    <cellStyle name="Normal 19 10 2 3" xfId="39336"/>
    <cellStyle name="Normal 19 10 3" xfId="14168"/>
    <cellStyle name="Normal 19 10 3 2" xfId="25794"/>
    <cellStyle name="Normal 19 10 3 2 2" xfId="39339"/>
    <cellStyle name="Normal 19 10 3 3" xfId="39338"/>
    <cellStyle name="Normal 19 10 4" xfId="18043"/>
    <cellStyle name="Normal 19 10 4 2" xfId="39340"/>
    <cellStyle name="Normal 19 10 5" xfId="39335"/>
    <cellStyle name="Normal 19 10 6" xfId="6412"/>
    <cellStyle name="Normal 19 11" xfId="1118"/>
    <cellStyle name="Normal 19 11 2" xfId="18263"/>
    <cellStyle name="Normal 19 11 2 2" xfId="39342"/>
    <cellStyle name="Normal 19 11 3" xfId="39341"/>
    <cellStyle name="Normal 19 11 4" xfId="6632"/>
    <cellStyle name="Normal 19 12" xfId="10512"/>
    <cellStyle name="Normal 19 12 2" xfId="22138"/>
    <cellStyle name="Normal 19 12 2 2" xfId="39344"/>
    <cellStyle name="Normal 19 12 3" xfId="39343"/>
    <cellStyle name="Normal 19 13" xfId="14387"/>
    <cellStyle name="Normal 19 13 2" xfId="39345"/>
    <cellStyle name="Normal 19 14" xfId="39334"/>
    <cellStyle name="Normal 19 15" xfId="2363"/>
    <cellStyle name="Normal 19 16" xfId="2165"/>
    <cellStyle name="Normal 19 17" xfId="49143"/>
    <cellStyle name="Normal 19 18" xfId="2025"/>
    <cellStyle name="Normal 19 2" xfId="31"/>
    <cellStyle name="Normal 19 2 10" xfId="10551"/>
    <cellStyle name="Normal 19 2 10 2" xfId="22177"/>
    <cellStyle name="Normal 19 2 10 2 2" xfId="39348"/>
    <cellStyle name="Normal 19 2 10 3" xfId="39347"/>
    <cellStyle name="Normal 19 2 11" xfId="14426"/>
    <cellStyle name="Normal 19 2 11 2" xfId="39349"/>
    <cellStyle name="Normal 19 2 12" xfId="39346"/>
    <cellStyle name="Normal 19 2 13" xfId="2468"/>
    <cellStyle name="Normal 19 2 14" xfId="49164"/>
    <cellStyle name="Normal 19 2 15" xfId="2046"/>
    <cellStyle name="Normal 19 2 2" xfId="110"/>
    <cellStyle name="Normal 19 2 2 10" xfId="2092"/>
    <cellStyle name="Normal 19 2 2 2" xfId="280"/>
    <cellStyle name="Normal 19 2 2 2 2" xfId="1566"/>
    <cellStyle name="Normal 19 2 2 2 2 2" xfId="21255"/>
    <cellStyle name="Normal 19 2 2 2 2 2 2" xfId="39353"/>
    <cellStyle name="Normal 19 2 2 2 2 3" xfId="39352"/>
    <cellStyle name="Normal 19 2 2 2 2 4" xfId="9624"/>
    <cellStyle name="Normal 19 2 2 2 3" xfId="13504"/>
    <cellStyle name="Normal 19 2 2 2 3 2" xfId="25130"/>
    <cellStyle name="Normal 19 2 2 2 3 2 2" xfId="39355"/>
    <cellStyle name="Normal 19 2 2 2 3 3" xfId="39354"/>
    <cellStyle name="Normal 19 2 2 2 4" xfId="17379"/>
    <cellStyle name="Normal 19 2 2 2 4 2" xfId="39356"/>
    <cellStyle name="Normal 19 2 2 2 5" xfId="39351"/>
    <cellStyle name="Normal 19 2 2 2 6" xfId="5748"/>
    <cellStyle name="Normal 19 2 2 3" xfId="423"/>
    <cellStyle name="Normal 19 2 2 3 2" xfId="1817"/>
    <cellStyle name="Normal 19 2 2 3 2 2" xfId="19704"/>
    <cellStyle name="Normal 19 2 2 3 2 2 2" xfId="39359"/>
    <cellStyle name="Normal 19 2 2 3 2 3" xfId="39358"/>
    <cellStyle name="Normal 19 2 2 3 2 4" xfId="8073"/>
    <cellStyle name="Normal 19 2 2 3 3" xfId="11953"/>
    <cellStyle name="Normal 19 2 2 3 3 2" xfId="23579"/>
    <cellStyle name="Normal 19 2 2 3 3 2 2" xfId="39361"/>
    <cellStyle name="Normal 19 2 2 3 3 3" xfId="39360"/>
    <cellStyle name="Normal 19 2 2 3 4" xfId="15828"/>
    <cellStyle name="Normal 19 2 2 3 4 2" xfId="39362"/>
    <cellStyle name="Normal 19 2 2 3 5" xfId="39357"/>
    <cellStyle name="Normal 19 2 2 3 6" xfId="4196"/>
    <cellStyle name="Normal 19 2 2 4" xfId="566"/>
    <cellStyle name="Normal 19 2 2 4 2" xfId="1442"/>
    <cellStyle name="Normal 19 2 2 4 2 2" xfId="39364"/>
    <cellStyle name="Normal 19 2 2 4 2 3" xfId="18515"/>
    <cellStyle name="Normal 19 2 2 4 3" xfId="39363"/>
    <cellStyle name="Normal 19 2 2 4 4" xfId="6884"/>
    <cellStyle name="Normal 19 2 2 5" xfId="709"/>
    <cellStyle name="Normal 19 2 2 5 2" xfId="22390"/>
    <cellStyle name="Normal 19 2 2 5 2 2" xfId="39366"/>
    <cellStyle name="Normal 19 2 2 5 3" xfId="39365"/>
    <cellStyle name="Normal 19 2 2 5 4" xfId="10764"/>
    <cellStyle name="Normal 19 2 2 6" xfId="960"/>
    <cellStyle name="Normal 19 2 2 6 2" xfId="39367"/>
    <cellStyle name="Normal 19 2 2 6 3" xfId="14639"/>
    <cellStyle name="Normal 19 2 2 7" xfId="1211"/>
    <cellStyle name="Normal 19 2 2 7 2" xfId="39350"/>
    <cellStyle name="Normal 19 2 2 8" xfId="2875"/>
    <cellStyle name="Normal 19 2 2 9" xfId="49210"/>
    <cellStyle name="Normal 19 2 3" xfId="208"/>
    <cellStyle name="Normal 19 2 3 2" xfId="1490"/>
    <cellStyle name="Normal 19 2 3 2 2" xfId="10005"/>
    <cellStyle name="Normal 19 2 3 2 2 2" xfId="21636"/>
    <cellStyle name="Normal 19 2 3 2 2 2 2" xfId="39371"/>
    <cellStyle name="Normal 19 2 3 2 2 3" xfId="39370"/>
    <cellStyle name="Normal 19 2 3 2 3" xfId="13885"/>
    <cellStyle name="Normal 19 2 3 2 3 2" xfId="25511"/>
    <cellStyle name="Normal 19 2 3 2 3 2 2" xfId="39373"/>
    <cellStyle name="Normal 19 2 3 2 3 3" xfId="39372"/>
    <cellStyle name="Normal 19 2 3 2 4" xfId="17760"/>
    <cellStyle name="Normal 19 2 3 2 4 2" xfId="39374"/>
    <cellStyle name="Normal 19 2 3 2 5" xfId="39369"/>
    <cellStyle name="Normal 19 2 3 2 6" xfId="6129"/>
    <cellStyle name="Normal 19 2 3 3" xfId="4628"/>
    <cellStyle name="Normal 19 2 3 3 2" xfId="8505"/>
    <cellStyle name="Normal 19 2 3 3 2 2" xfId="20136"/>
    <cellStyle name="Normal 19 2 3 3 2 2 2" xfId="39377"/>
    <cellStyle name="Normal 19 2 3 3 2 3" xfId="39376"/>
    <cellStyle name="Normal 19 2 3 3 3" xfId="12385"/>
    <cellStyle name="Normal 19 2 3 3 3 2" xfId="24011"/>
    <cellStyle name="Normal 19 2 3 3 3 2 2" xfId="39379"/>
    <cellStyle name="Normal 19 2 3 3 3 3" xfId="39378"/>
    <cellStyle name="Normal 19 2 3 3 4" xfId="16260"/>
    <cellStyle name="Normal 19 2 3 3 4 2" xfId="39380"/>
    <cellStyle name="Normal 19 2 3 3 5" xfId="39375"/>
    <cellStyle name="Normal 19 2 3 4" xfId="7265"/>
    <cellStyle name="Normal 19 2 3 4 2" xfId="18896"/>
    <cellStyle name="Normal 19 2 3 4 2 2" xfId="39382"/>
    <cellStyle name="Normal 19 2 3 4 3" xfId="39381"/>
    <cellStyle name="Normal 19 2 3 5" xfId="11145"/>
    <cellStyle name="Normal 19 2 3 5 2" xfId="22771"/>
    <cellStyle name="Normal 19 2 3 5 2 2" xfId="39384"/>
    <cellStyle name="Normal 19 2 3 5 3" xfId="39383"/>
    <cellStyle name="Normal 19 2 3 6" xfId="15020"/>
    <cellStyle name="Normal 19 2 3 6 2" xfId="39385"/>
    <cellStyle name="Normal 19 2 3 7" xfId="39368"/>
    <cellStyle name="Normal 19 2 3 8" xfId="3388"/>
    <cellStyle name="Normal 19 2 4" xfId="351"/>
    <cellStyle name="Normal 19 2 4 2" xfId="1745"/>
    <cellStyle name="Normal 19 2 4 2 2" xfId="20485"/>
    <cellStyle name="Normal 19 2 4 2 2 2" xfId="39388"/>
    <cellStyle name="Normal 19 2 4 2 3" xfId="39387"/>
    <cellStyle name="Normal 19 2 4 2 4" xfId="8854"/>
    <cellStyle name="Normal 19 2 4 3" xfId="12734"/>
    <cellStyle name="Normal 19 2 4 3 2" xfId="24360"/>
    <cellStyle name="Normal 19 2 4 3 2 2" xfId="39390"/>
    <cellStyle name="Normal 19 2 4 3 3" xfId="39389"/>
    <cellStyle name="Normal 19 2 4 4" xfId="16609"/>
    <cellStyle name="Normal 19 2 4 4 2" xfId="39391"/>
    <cellStyle name="Normal 19 2 4 5" xfId="39386"/>
    <cellStyle name="Normal 19 2 4 6" xfId="4977"/>
    <cellStyle name="Normal 19 2 5" xfId="494"/>
    <cellStyle name="Normal 19 2 5 2" xfId="1394"/>
    <cellStyle name="Normal 19 2 5 2 2" xfId="20833"/>
    <cellStyle name="Normal 19 2 5 2 2 2" xfId="39394"/>
    <cellStyle name="Normal 19 2 5 2 3" xfId="39393"/>
    <cellStyle name="Normal 19 2 5 2 4" xfId="9202"/>
    <cellStyle name="Normal 19 2 5 3" xfId="13082"/>
    <cellStyle name="Normal 19 2 5 3 2" xfId="24708"/>
    <cellStyle name="Normal 19 2 5 3 2 2" xfId="39396"/>
    <cellStyle name="Normal 19 2 5 3 3" xfId="39395"/>
    <cellStyle name="Normal 19 2 5 4" xfId="16957"/>
    <cellStyle name="Normal 19 2 5 4 2" xfId="39397"/>
    <cellStyle name="Normal 19 2 5 5" xfId="39392"/>
    <cellStyle name="Normal 19 2 5 6" xfId="5326"/>
    <cellStyle name="Normal 19 2 6" xfId="637"/>
    <cellStyle name="Normal 19 2 6 2" xfId="9411"/>
    <cellStyle name="Normal 19 2 6 2 2" xfId="21042"/>
    <cellStyle name="Normal 19 2 6 2 2 2" xfId="39400"/>
    <cellStyle name="Normal 19 2 6 2 3" xfId="39399"/>
    <cellStyle name="Normal 19 2 6 3" xfId="13291"/>
    <cellStyle name="Normal 19 2 6 3 2" xfId="24917"/>
    <cellStyle name="Normal 19 2 6 3 2 2" xfId="39402"/>
    <cellStyle name="Normal 19 2 6 3 3" xfId="39401"/>
    <cellStyle name="Normal 19 2 6 4" xfId="17166"/>
    <cellStyle name="Normal 19 2 6 4 2" xfId="39403"/>
    <cellStyle name="Normal 19 2 6 5" xfId="39398"/>
    <cellStyle name="Normal 19 2 6 6" xfId="5535"/>
    <cellStyle name="Normal 19 2 7" xfId="888"/>
    <cellStyle name="Normal 19 2 7 2" xfId="7727"/>
    <cellStyle name="Normal 19 2 7 2 2" xfId="19358"/>
    <cellStyle name="Normal 19 2 7 2 2 2" xfId="39406"/>
    <cellStyle name="Normal 19 2 7 2 3" xfId="39405"/>
    <cellStyle name="Normal 19 2 7 3" xfId="11607"/>
    <cellStyle name="Normal 19 2 7 3 2" xfId="23233"/>
    <cellStyle name="Normal 19 2 7 3 2 2" xfId="39408"/>
    <cellStyle name="Normal 19 2 7 3 3" xfId="39407"/>
    <cellStyle name="Normal 19 2 7 4" xfId="15482"/>
    <cellStyle name="Normal 19 2 7 4 2" xfId="39409"/>
    <cellStyle name="Normal 19 2 7 5" xfId="39404"/>
    <cellStyle name="Normal 19 2 7 6" xfId="3850"/>
    <cellStyle name="Normal 19 2 8" xfId="1139"/>
    <cellStyle name="Normal 19 2 8 2" xfId="10327"/>
    <cellStyle name="Normal 19 2 8 2 2" xfId="21958"/>
    <cellStyle name="Normal 19 2 8 2 2 2" xfId="39412"/>
    <cellStyle name="Normal 19 2 8 2 3" xfId="39411"/>
    <cellStyle name="Normal 19 2 8 3" xfId="14207"/>
    <cellStyle name="Normal 19 2 8 3 2" xfId="25833"/>
    <cellStyle name="Normal 19 2 8 3 2 2" xfId="39414"/>
    <cellStyle name="Normal 19 2 8 3 3" xfId="39413"/>
    <cellStyle name="Normal 19 2 8 4" xfId="18082"/>
    <cellStyle name="Normal 19 2 8 4 2" xfId="39415"/>
    <cellStyle name="Normal 19 2 8 5" xfId="39410"/>
    <cellStyle name="Normal 19 2 8 6" xfId="6451"/>
    <cellStyle name="Normal 19 2 9" xfId="6671"/>
    <cellStyle name="Normal 19 2 9 2" xfId="18302"/>
    <cellStyle name="Normal 19 2 9 2 2" xfId="39417"/>
    <cellStyle name="Normal 19 2 9 3" xfId="39416"/>
    <cellStyle name="Normal 19 3" xfId="33"/>
    <cellStyle name="Normal 19 3 10" xfId="2048"/>
    <cellStyle name="Normal 19 3 2" xfId="111"/>
    <cellStyle name="Normal 19 3 2 2" xfId="281"/>
    <cellStyle name="Normal 19 3 2 2 2" xfId="1567"/>
    <cellStyle name="Normal 19 3 2 2 2 2" xfId="39421"/>
    <cellStyle name="Normal 19 3 2 2 2 3" xfId="21254"/>
    <cellStyle name="Normal 19 3 2 2 3" xfId="39420"/>
    <cellStyle name="Normal 19 3 2 2 4" xfId="9623"/>
    <cellStyle name="Normal 19 3 2 3" xfId="424"/>
    <cellStyle name="Normal 19 3 2 3 2" xfId="1818"/>
    <cellStyle name="Normal 19 3 2 3 2 2" xfId="39423"/>
    <cellStyle name="Normal 19 3 2 3 2 3" xfId="25129"/>
    <cellStyle name="Normal 19 3 2 3 3" xfId="39422"/>
    <cellStyle name="Normal 19 3 2 3 4" xfId="13503"/>
    <cellStyle name="Normal 19 3 2 4" xfId="567"/>
    <cellStyle name="Normal 19 3 2 4 2" xfId="1444"/>
    <cellStyle name="Normal 19 3 2 4 2 2" xfId="39424"/>
    <cellStyle name="Normal 19 3 2 4 3" xfId="17378"/>
    <cellStyle name="Normal 19 3 2 5" xfId="710"/>
    <cellStyle name="Normal 19 3 2 5 2" xfId="39419"/>
    <cellStyle name="Normal 19 3 2 6" xfId="961"/>
    <cellStyle name="Normal 19 3 2 6 2" xfId="5747"/>
    <cellStyle name="Normal 19 3 2 7" xfId="1212"/>
    <cellStyle name="Normal 19 3 2 7 2" xfId="49212"/>
    <cellStyle name="Normal 19 3 2 8" xfId="2094"/>
    <cellStyle name="Normal 19 3 3" xfId="210"/>
    <cellStyle name="Normal 19 3 3 2" xfId="1492"/>
    <cellStyle name="Normal 19 3 3 2 2" xfId="19558"/>
    <cellStyle name="Normal 19 3 3 2 2 2" xfId="39427"/>
    <cellStyle name="Normal 19 3 3 2 3" xfId="39426"/>
    <cellStyle name="Normal 19 3 3 2 4" xfId="7927"/>
    <cellStyle name="Normal 19 3 3 3" xfId="11807"/>
    <cellStyle name="Normal 19 3 3 3 2" xfId="23433"/>
    <cellStyle name="Normal 19 3 3 3 2 2" xfId="39429"/>
    <cellStyle name="Normal 19 3 3 3 3" xfId="39428"/>
    <cellStyle name="Normal 19 3 3 4" xfId="15682"/>
    <cellStyle name="Normal 19 3 3 4 2" xfId="39430"/>
    <cellStyle name="Normal 19 3 3 5" xfId="39425"/>
    <cellStyle name="Normal 19 3 3 6" xfId="4050"/>
    <cellStyle name="Normal 19 3 4" xfId="353"/>
    <cellStyle name="Normal 19 3 4 2" xfId="1747"/>
    <cellStyle name="Normal 19 3 4 2 2" xfId="39432"/>
    <cellStyle name="Normal 19 3 4 2 3" xfId="18514"/>
    <cellStyle name="Normal 19 3 4 3" xfId="39431"/>
    <cellStyle name="Normal 19 3 4 4" xfId="6883"/>
    <cellStyle name="Normal 19 3 5" xfId="496"/>
    <cellStyle name="Normal 19 3 5 2" xfId="1396"/>
    <cellStyle name="Normal 19 3 5 2 2" xfId="39434"/>
    <cellStyle name="Normal 19 3 5 2 3" xfId="22389"/>
    <cellStyle name="Normal 19 3 5 3" xfId="39433"/>
    <cellStyle name="Normal 19 3 5 4" xfId="10763"/>
    <cellStyle name="Normal 19 3 6" xfId="639"/>
    <cellStyle name="Normal 19 3 6 2" xfId="39435"/>
    <cellStyle name="Normal 19 3 6 3" xfId="14638"/>
    <cellStyle name="Normal 19 3 7" xfId="890"/>
    <cellStyle name="Normal 19 3 7 2" xfId="39418"/>
    <cellStyle name="Normal 19 3 8" xfId="1141"/>
    <cellStyle name="Normal 19 3 8 2" xfId="2874"/>
    <cellStyle name="Normal 19 3 9" xfId="49166"/>
    <cellStyle name="Normal 19 4" xfId="53"/>
    <cellStyle name="Normal 19 4 10" xfId="2072"/>
    <cellStyle name="Normal 19 4 2" xfId="230"/>
    <cellStyle name="Normal 19 4 2 2" xfId="1512"/>
    <cellStyle name="Normal 19 4 2 2 2" xfId="21580"/>
    <cellStyle name="Normal 19 4 2 2 2 2" xfId="39439"/>
    <cellStyle name="Normal 19 4 2 2 3" xfId="39438"/>
    <cellStyle name="Normal 19 4 2 2 4" xfId="9949"/>
    <cellStyle name="Normal 19 4 2 3" xfId="13829"/>
    <cellStyle name="Normal 19 4 2 3 2" xfId="25455"/>
    <cellStyle name="Normal 19 4 2 3 2 2" xfId="39441"/>
    <cellStyle name="Normal 19 4 2 3 3" xfId="39440"/>
    <cellStyle name="Normal 19 4 2 4" xfId="17704"/>
    <cellStyle name="Normal 19 4 2 4 2" xfId="39442"/>
    <cellStyle name="Normal 19 4 2 5" xfId="39437"/>
    <cellStyle name="Normal 19 4 2 6" xfId="6073"/>
    <cellStyle name="Normal 19 4 3" xfId="373"/>
    <cellStyle name="Normal 19 4 3 2" xfId="1767"/>
    <cellStyle name="Normal 19 4 3 2 2" xfId="19776"/>
    <cellStyle name="Normal 19 4 3 2 2 2" xfId="39445"/>
    <cellStyle name="Normal 19 4 3 2 3" xfId="39444"/>
    <cellStyle name="Normal 19 4 3 2 4" xfId="8145"/>
    <cellStyle name="Normal 19 4 3 3" xfId="12025"/>
    <cellStyle name="Normal 19 4 3 3 2" xfId="23651"/>
    <cellStyle name="Normal 19 4 3 3 2 2" xfId="39447"/>
    <cellStyle name="Normal 19 4 3 3 3" xfId="39446"/>
    <cellStyle name="Normal 19 4 3 4" xfId="15900"/>
    <cellStyle name="Normal 19 4 3 4 2" xfId="39448"/>
    <cellStyle name="Normal 19 4 3 5" xfId="39443"/>
    <cellStyle name="Normal 19 4 3 6" xfId="4268"/>
    <cellStyle name="Normal 19 4 4" xfId="516"/>
    <cellStyle name="Normal 19 4 4 2" xfId="1422"/>
    <cellStyle name="Normal 19 4 4 2 2" xfId="39450"/>
    <cellStyle name="Normal 19 4 4 2 3" xfId="18840"/>
    <cellStyle name="Normal 19 4 4 3" xfId="39449"/>
    <cellStyle name="Normal 19 4 4 4" xfId="7209"/>
    <cellStyle name="Normal 19 4 5" xfId="659"/>
    <cellStyle name="Normal 19 4 5 2" xfId="22715"/>
    <cellStyle name="Normal 19 4 5 2 2" xfId="39452"/>
    <cellStyle name="Normal 19 4 5 3" xfId="39451"/>
    <cellStyle name="Normal 19 4 5 4" xfId="11089"/>
    <cellStyle name="Normal 19 4 6" xfId="910"/>
    <cellStyle name="Normal 19 4 6 2" xfId="39453"/>
    <cellStyle name="Normal 19 4 6 3" xfId="14964"/>
    <cellStyle name="Normal 19 4 7" xfId="1161"/>
    <cellStyle name="Normal 19 4 7 2" xfId="39436"/>
    <cellStyle name="Normal 19 4 8" xfId="3332"/>
    <cellStyle name="Normal 19 4 9" xfId="49190"/>
    <cellStyle name="Normal 19 5" xfId="160"/>
    <cellStyle name="Normal 19 5 2" xfId="303"/>
    <cellStyle name="Normal 19 5 2 2" xfId="1840"/>
    <cellStyle name="Normal 19 5 2 2 2" xfId="39456"/>
    <cellStyle name="Normal 19 5 2 2 3" xfId="19990"/>
    <cellStyle name="Normal 19 5 2 3" xfId="39455"/>
    <cellStyle name="Normal 19 5 2 4" xfId="8359"/>
    <cellStyle name="Normal 19 5 3" xfId="446"/>
    <cellStyle name="Normal 19 5 3 2" xfId="1589"/>
    <cellStyle name="Normal 19 5 3 2 2" xfId="39458"/>
    <cellStyle name="Normal 19 5 3 2 3" xfId="23865"/>
    <cellStyle name="Normal 19 5 3 3" xfId="39457"/>
    <cellStyle name="Normal 19 5 3 4" xfId="12239"/>
    <cellStyle name="Normal 19 5 4" xfId="589"/>
    <cellStyle name="Normal 19 5 4 2" xfId="39459"/>
    <cellStyle name="Normal 19 5 4 3" xfId="16114"/>
    <cellStyle name="Normal 19 5 5" xfId="732"/>
    <cellStyle name="Normal 19 5 5 2" xfId="39454"/>
    <cellStyle name="Normal 19 5 6" xfId="983"/>
    <cellStyle name="Normal 19 5 7" xfId="1234"/>
    <cellStyle name="Normal 19 5 8" xfId="4482"/>
    <cellStyle name="Normal 19 6" xfId="187"/>
    <cellStyle name="Normal 19 6 2" xfId="1469"/>
    <cellStyle name="Normal 19 6 2 2" xfId="20339"/>
    <cellStyle name="Normal 19 6 2 2 2" xfId="39462"/>
    <cellStyle name="Normal 19 6 2 3" xfId="39461"/>
    <cellStyle name="Normal 19 6 2 4" xfId="8708"/>
    <cellStyle name="Normal 19 6 3" xfId="12588"/>
    <cellStyle name="Normal 19 6 3 2" xfId="24214"/>
    <cellStyle name="Normal 19 6 3 2 2" xfId="39464"/>
    <cellStyle name="Normal 19 6 3 3" xfId="39463"/>
    <cellStyle name="Normal 19 6 4" xfId="16463"/>
    <cellStyle name="Normal 19 6 4 2" xfId="39465"/>
    <cellStyle name="Normal 19 6 5" xfId="39460"/>
    <cellStyle name="Normal 19 6 6" xfId="4831"/>
    <cellStyle name="Normal 19 7" xfId="330"/>
    <cellStyle name="Normal 19 7 2" xfId="1724"/>
    <cellStyle name="Normal 19 7 2 2" xfId="20687"/>
    <cellStyle name="Normal 19 7 2 2 2" xfId="39468"/>
    <cellStyle name="Normal 19 7 2 3" xfId="39467"/>
    <cellStyle name="Normal 19 7 2 4" xfId="9056"/>
    <cellStyle name="Normal 19 7 3" xfId="12936"/>
    <cellStyle name="Normal 19 7 3 2" xfId="24562"/>
    <cellStyle name="Normal 19 7 3 2 2" xfId="39470"/>
    <cellStyle name="Normal 19 7 3 3" xfId="39469"/>
    <cellStyle name="Normal 19 7 4" xfId="16811"/>
    <cellStyle name="Normal 19 7 4 2" xfId="39471"/>
    <cellStyle name="Normal 19 7 5" xfId="39466"/>
    <cellStyle name="Normal 19 7 6" xfId="5180"/>
    <cellStyle name="Normal 19 8" xfId="473"/>
    <cellStyle name="Normal 19 8 2" xfId="1373"/>
    <cellStyle name="Normal 19 8 2 2" xfId="21003"/>
    <cellStyle name="Normal 19 8 2 2 2" xfId="39474"/>
    <cellStyle name="Normal 19 8 2 3" xfId="39473"/>
    <cellStyle name="Normal 19 8 2 4" xfId="9372"/>
    <cellStyle name="Normal 19 8 3" xfId="13252"/>
    <cellStyle name="Normal 19 8 3 2" xfId="24878"/>
    <cellStyle name="Normal 19 8 3 2 2" xfId="39476"/>
    <cellStyle name="Normal 19 8 3 3" xfId="39475"/>
    <cellStyle name="Normal 19 8 4" xfId="17127"/>
    <cellStyle name="Normal 19 8 4 2" xfId="39477"/>
    <cellStyle name="Normal 19 8 5" xfId="39472"/>
    <cellStyle name="Normal 19 8 6" xfId="5496"/>
    <cellStyle name="Normal 19 9" xfId="616"/>
    <cellStyle name="Normal 19 9 2" xfId="7465"/>
    <cellStyle name="Normal 19 9 2 2" xfId="19096"/>
    <cellStyle name="Normal 19 9 2 2 2" xfId="39480"/>
    <cellStyle name="Normal 19 9 2 3" xfId="39479"/>
    <cellStyle name="Normal 19 9 3" xfId="11345"/>
    <cellStyle name="Normal 19 9 3 2" xfId="22971"/>
    <cellStyle name="Normal 19 9 3 2 2" xfId="39482"/>
    <cellStyle name="Normal 19 9 3 3" xfId="39481"/>
    <cellStyle name="Normal 19 9 4" xfId="15220"/>
    <cellStyle name="Normal 19 9 4 2" xfId="39483"/>
    <cellStyle name="Normal 19 9 5" xfId="39478"/>
    <cellStyle name="Normal 19 9 6" xfId="3588"/>
    <cellStyle name="Normal 2" xfId="2"/>
    <cellStyle name="Normal 2 2" xfId="5"/>
    <cellStyle name="Normal 2 3" xfId="79"/>
    <cellStyle name="Normal 2 3 2" xfId="146"/>
    <cellStyle name="Normal 2 4" xfId="147"/>
    <cellStyle name="Normal 2 5" xfId="148"/>
    <cellStyle name="Normal 2 6" xfId="149"/>
    <cellStyle name="Normal 2 7" xfId="2228"/>
    <cellStyle name="Normal 20" xfId="65"/>
    <cellStyle name="Normal 20 10" xfId="6413"/>
    <cellStyle name="Normal 20 10 2" xfId="10289"/>
    <cellStyle name="Normal 20 10 2 2" xfId="21920"/>
    <cellStyle name="Normal 20 10 2 2 2" xfId="39487"/>
    <cellStyle name="Normal 20 10 2 3" xfId="39486"/>
    <cellStyle name="Normal 20 10 3" xfId="14169"/>
    <cellStyle name="Normal 20 10 3 2" xfId="25795"/>
    <cellStyle name="Normal 20 10 3 2 2" xfId="39489"/>
    <cellStyle name="Normal 20 10 3 3" xfId="39488"/>
    <cellStyle name="Normal 20 10 4" xfId="18044"/>
    <cellStyle name="Normal 20 10 4 2" xfId="39490"/>
    <cellStyle name="Normal 20 10 5" xfId="39485"/>
    <cellStyle name="Normal 20 11" xfId="6633"/>
    <cellStyle name="Normal 20 11 2" xfId="18264"/>
    <cellStyle name="Normal 20 11 2 2" xfId="39492"/>
    <cellStyle name="Normal 20 11 3" xfId="39491"/>
    <cellStyle name="Normal 20 12" xfId="10513"/>
    <cellStyle name="Normal 20 12 2" xfId="22139"/>
    <cellStyle name="Normal 20 12 2 2" xfId="39494"/>
    <cellStyle name="Normal 20 12 3" xfId="39493"/>
    <cellStyle name="Normal 20 13" xfId="14388"/>
    <cellStyle name="Normal 20 13 2" xfId="39495"/>
    <cellStyle name="Normal 20 14" xfId="39484"/>
    <cellStyle name="Normal 20 15" xfId="2364"/>
    <cellStyle name="Normal 20 16" xfId="2166"/>
    <cellStyle name="Normal 20 2" xfId="239"/>
    <cellStyle name="Normal 20 2 10" xfId="10552"/>
    <cellStyle name="Normal 20 2 10 2" xfId="22178"/>
    <cellStyle name="Normal 20 2 10 2 2" xfId="39498"/>
    <cellStyle name="Normal 20 2 10 3" xfId="39497"/>
    <cellStyle name="Normal 20 2 11" xfId="14427"/>
    <cellStyle name="Normal 20 2 11 2" xfId="39499"/>
    <cellStyle name="Normal 20 2 12" xfId="39496"/>
    <cellStyle name="Normal 20 2 13" xfId="2469"/>
    <cellStyle name="Normal 20 2 2" xfId="766"/>
    <cellStyle name="Normal 20 2 2 2" xfId="1874"/>
    <cellStyle name="Normal 20 2 2 2 2" xfId="9626"/>
    <cellStyle name="Normal 20 2 2 2 2 2" xfId="21257"/>
    <cellStyle name="Normal 20 2 2 2 2 2 2" xfId="39503"/>
    <cellStyle name="Normal 20 2 2 2 2 3" xfId="39502"/>
    <cellStyle name="Normal 20 2 2 2 3" xfId="13506"/>
    <cellStyle name="Normal 20 2 2 2 3 2" xfId="25132"/>
    <cellStyle name="Normal 20 2 2 2 3 2 2" xfId="39505"/>
    <cellStyle name="Normal 20 2 2 2 3 3" xfId="39504"/>
    <cellStyle name="Normal 20 2 2 2 4" xfId="17381"/>
    <cellStyle name="Normal 20 2 2 2 4 2" xfId="39506"/>
    <cellStyle name="Normal 20 2 2 2 5" xfId="39501"/>
    <cellStyle name="Normal 20 2 2 2 6" xfId="5750"/>
    <cellStyle name="Normal 20 2 2 3" xfId="4197"/>
    <cellStyle name="Normal 20 2 2 3 2" xfId="8074"/>
    <cellStyle name="Normal 20 2 2 3 2 2" xfId="19705"/>
    <cellStyle name="Normal 20 2 2 3 2 2 2" xfId="39509"/>
    <cellStyle name="Normal 20 2 2 3 2 3" xfId="39508"/>
    <cellStyle name="Normal 20 2 2 3 3" xfId="11954"/>
    <cellStyle name="Normal 20 2 2 3 3 2" xfId="23580"/>
    <cellStyle name="Normal 20 2 2 3 3 2 2" xfId="39511"/>
    <cellStyle name="Normal 20 2 2 3 3 3" xfId="39510"/>
    <cellStyle name="Normal 20 2 2 3 4" xfId="15829"/>
    <cellStyle name="Normal 20 2 2 3 4 2" xfId="39512"/>
    <cellStyle name="Normal 20 2 2 3 5" xfId="39507"/>
    <cellStyle name="Normal 20 2 2 4" xfId="6886"/>
    <cellStyle name="Normal 20 2 2 4 2" xfId="18517"/>
    <cellStyle name="Normal 20 2 2 4 2 2" xfId="39514"/>
    <cellStyle name="Normal 20 2 2 4 3" xfId="39513"/>
    <cellStyle name="Normal 20 2 2 5" xfId="10766"/>
    <cellStyle name="Normal 20 2 2 5 2" xfId="22392"/>
    <cellStyle name="Normal 20 2 2 5 2 2" xfId="39516"/>
    <cellStyle name="Normal 20 2 2 5 3" xfId="39515"/>
    <cellStyle name="Normal 20 2 2 6" xfId="14641"/>
    <cellStyle name="Normal 20 2 2 6 2" xfId="39517"/>
    <cellStyle name="Normal 20 2 2 7" xfId="39500"/>
    <cellStyle name="Normal 20 2 2 8" xfId="2877"/>
    <cellStyle name="Normal 20 2 3" xfId="1017"/>
    <cellStyle name="Normal 20 2 3 2" xfId="1623"/>
    <cellStyle name="Normal 20 2 3 2 2" xfId="10006"/>
    <cellStyle name="Normal 20 2 3 2 2 2" xfId="21637"/>
    <cellStyle name="Normal 20 2 3 2 2 2 2" xfId="39521"/>
    <cellStyle name="Normal 20 2 3 2 2 3" xfId="39520"/>
    <cellStyle name="Normal 20 2 3 2 3" xfId="13886"/>
    <cellStyle name="Normal 20 2 3 2 3 2" xfId="25512"/>
    <cellStyle name="Normal 20 2 3 2 3 2 2" xfId="39523"/>
    <cellStyle name="Normal 20 2 3 2 3 3" xfId="39522"/>
    <cellStyle name="Normal 20 2 3 2 4" xfId="17761"/>
    <cellStyle name="Normal 20 2 3 2 4 2" xfId="39524"/>
    <cellStyle name="Normal 20 2 3 2 5" xfId="39519"/>
    <cellStyle name="Normal 20 2 3 2 6" xfId="6130"/>
    <cellStyle name="Normal 20 2 3 3" xfId="4629"/>
    <cellStyle name="Normal 20 2 3 3 2" xfId="8506"/>
    <cellStyle name="Normal 20 2 3 3 2 2" xfId="20137"/>
    <cellStyle name="Normal 20 2 3 3 2 2 2" xfId="39527"/>
    <cellStyle name="Normal 20 2 3 3 2 3" xfId="39526"/>
    <cellStyle name="Normal 20 2 3 3 3" xfId="12386"/>
    <cellStyle name="Normal 20 2 3 3 3 2" xfId="24012"/>
    <cellStyle name="Normal 20 2 3 3 3 2 2" xfId="39529"/>
    <cellStyle name="Normal 20 2 3 3 3 3" xfId="39528"/>
    <cellStyle name="Normal 20 2 3 3 4" xfId="16261"/>
    <cellStyle name="Normal 20 2 3 3 4 2" xfId="39530"/>
    <cellStyle name="Normal 20 2 3 3 5" xfId="39525"/>
    <cellStyle name="Normal 20 2 3 4" xfId="7266"/>
    <cellStyle name="Normal 20 2 3 4 2" xfId="18897"/>
    <cellStyle name="Normal 20 2 3 4 2 2" xfId="39532"/>
    <cellStyle name="Normal 20 2 3 4 3" xfId="39531"/>
    <cellStyle name="Normal 20 2 3 5" xfId="11146"/>
    <cellStyle name="Normal 20 2 3 5 2" xfId="22772"/>
    <cellStyle name="Normal 20 2 3 5 2 2" xfId="39534"/>
    <cellStyle name="Normal 20 2 3 5 3" xfId="39533"/>
    <cellStyle name="Normal 20 2 3 6" xfId="15021"/>
    <cellStyle name="Normal 20 2 3 6 2" xfId="39535"/>
    <cellStyle name="Normal 20 2 3 7" xfId="39518"/>
    <cellStyle name="Normal 20 2 3 8" xfId="3389"/>
    <cellStyle name="Normal 20 2 4" xfId="1268"/>
    <cellStyle name="Normal 20 2 4 2" xfId="8855"/>
    <cellStyle name="Normal 20 2 4 2 2" xfId="20486"/>
    <cellStyle name="Normal 20 2 4 2 2 2" xfId="39538"/>
    <cellStyle name="Normal 20 2 4 2 3" xfId="39537"/>
    <cellStyle name="Normal 20 2 4 3" xfId="12735"/>
    <cellStyle name="Normal 20 2 4 3 2" xfId="24361"/>
    <cellStyle name="Normal 20 2 4 3 2 2" xfId="39540"/>
    <cellStyle name="Normal 20 2 4 3 3" xfId="39539"/>
    <cellStyle name="Normal 20 2 4 4" xfId="16610"/>
    <cellStyle name="Normal 20 2 4 4 2" xfId="39541"/>
    <cellStyle name="Normal 20 2 4 5" xfId="39536"/>
    <cellStyle name="Normal 20 2 4 6" xfId="4978"/>
    <cellStyle name="Normal 20 2 5" xfId="5327"/>
    <cellStyle name="Normal 20 2 5 2" xfId="9203"/>
    <cellStyle name="Normal 20 2 5 2 2" xfId="20834"/>
    <cellStyle name="Normal 20 2 5 2 2 2" xfId="39544"/>
    <cellStyle name="Normal 20 2 5 2 3" xfId="39543"/>
    <cellStyle name="Normal 20 2 5 3" xfId="13083"/>
    <cellStyle name="Normal 20 2 5 3 2" xfId="24709"/>
    <cellStyle name="Normal 20 2 5 3 2 2" xfId="39546"/>
    <cellStyle name="Normal 20 2 5 3 3" xfId="39545"/>
    <cellStyle name="Normal 20 2 5 4" xfId="16958"/>
    <cellStyle name="Normal 20 2 5 4 2" xfId="39547"/>
    <cellStyle name="Normal 20 2 5 5" xfId="39542"/>
    <cellStyle name="Normal 20 2 6" xfId="5536"/>
    <cellStyle name="Normal 20 2 6 2" xfId="9412"/>
    <cellStyle name="Normal 20 2 6 2 2" xfId="21043"/>
    <cellStyle name="Normal 20 2 6 2 2 2" xfId="39550"/>
    <cellStyle name="Normal 20 2 6 2 3" xfId="39549"/>
    <cellStyle name="Normal 20 2 6 3" xfId="13292"/>
    <cellStyle name="Normal 20 2 6 3 2" xfId="24918"/>
    <cellStyle name="Normal 20 2 6 3 2 2" xfId="39552"/>
    <cellStyle name="Normal 20 2 6 3 3" xfId="39551"/>
    <cellStyle name="Normal 20 2 6 4" xfId="17167"/>
    <cellStyle name="Normal 20 2 6 4 2" xfId="39553"/>
    <cellStyle name="Normal 20 2 6 5" xfId="39548"/>
    <cellStyle name="Normal 20 2 7" xfId="3846"/>
    <cellStyle name="Normal 20 2 7 2" xfId="7723"/>
    <cellStyle name="Normal 20 2 7 2 2" xfId="19354"/>
    <cellStyle name="Normal 20 2 7 2 2 2" xfId="39556"/>
    <cellStyle name="Normal 20 2 7 2 3" xfId="39555"/>
    <cellStyle name="Normal 20 2 7 3" xfId="11603"/>
    <cellStyle name="Normal 20 2 7 3 2" xfId="23229"/>
    <cellStyle name="Normal 20 2 7 3 2 2" xfId="39558"/>
    <cellStyle name="Normal 20 2 7 3 3" xfId="39557"/>
    <cellStyle name="Normal 20 2 7 4" xfId="15478"/>
    <cellStyle name="Normal 20 2 7 4 2" xfId="39559"/>
    <cellStyle name="Normal 20 2 7 5" xfId="39554"/>
    <cellStyle name="Normal 20 2 8" xfId="6452"/>
    <cellStyle name="Normal 20 2 8 2" xfId="10328"/>
    <cellStyle name="Normal 20 2 8 2 2" xfId="21959"/>
    <cellStyle name="Normal 20 2 8 2 2 2" xfId="39562"/>
    <cellStyle name="Normal 20 2 8 2 3" xfId="39561"/>
    <cellStyle name="Normal 20 2 8 3" xfId="14208"/>
    <cellStyle name="Normal 20 2 8 3 2" xfId="25834"/>
    <cellStyle name="Normal 20 2 8 3 2 2" xfId="39564"/>
    <cellStyle name="Normal 20 2 8 3 3" xfId="39563"/>
    <cellStyle name="Normal 20 2 8 4" xfId="18083"/>
    <cellStyle name="Normal 20 2 8 4 2" xfId="39565"/>
    <cellStyle name="Normal 20 2 8 5" xfId="39560"/>
    <cellStyle name="Normal 20 2 9" xfId="6672"/>
    <cellStyle name="Normal 20 2 9 2" xfId="18303"/>
    <cellStyle name="Normal 20 2 9 2 2" xfId="39567"/>
    <cellStyle name="Normal 20 2 9 3" xfId="39566"/>
    <cellStyle name="Normal 20 3" xfId="382"/>
    <cellStyle name="Normal 20 3 2" xfId="802"/>
    <cellStyle name="Normal 20 3 2 2" xfId="1910"/>
    <cellStyle name="Normal 20 3 2 2 2" xfId="21256"/>
    <cellStyle name="Normal 20 3 2 2 2 2" xfId="39571"/>
    <cellStyle name="Normal 20 3 2 2 3" xfId="39570"/>
    <cellStyle name="Normal 20 3 2 2 4" xfId="9625"/>
    <cellStyle name="Normal 20 3 2 3" xfId="13505"/>
    <cellStyle name="Normal 20 3 2 3 2" xfId="25131"/>
    <cellStyle name="Normal 20 3 2 3 2 2" xfId="39573"/>
    <cellStyle name="Normal 20 3 2 3 3" xfId="39572"/>
    <cellStyle name="Normal 20 3 2 4" xfId="17380"/>
    <cellStyle name="Normal 20 3 2 4 2" xfId="39574"/>
    <cellStyle name="Normal 20 3 2 5" xfId="39569"/>
    <cellStyle name="Normal 20 3 2 6" xfId="5749"/>
    <cellStyle name="Normal 20 3 3" xfId="1053"/>
    <cellStyle name="Normal 20 3 3 2" xfId="1659"/>
    <cellStyle name="Normal 20 3 3 2 2" xfId="19559"/>
    <cellStyle name="Normal 20 3 3 2 2 2" xfId="39577"/>
    <cellStyle name="Normal 20 3 3 2 3" xfId="39576"/>
    <cellStyle name="Normal 20 3 3 2 4" xfId="7928"/>
    <cellStyle name="Normal 20 3 3 3" xfId="11808"/>
    <cellStyle name="Normal 20 3 3 3 2" xfId="23434"/>
    <cellStyle name="Normal 20 3 3 3 2 2" xfId="39579"/>
    <cellStyle name="Normal 20 3 3 3 3" xfId="39578"/>
    <cellStyle name="Normal 20 3 3 4" xfId="15683"/>
    <cellStyle name="Normal 20 3 3 4 2" xfId="39580"/>
    <cellStyle name="Normal 20 3 3 5" xfId="39575"/>
    <cellStyle name="Normal 20 3 3 6" xfId="4051"/>
    <cellStyle name="Normal 20 3 4" xfId="1304"/>
    <cellStyle name="Normal 20 3 4 2" xfId="18516"/>
    <cellStyle name="Normal 20 3 4 2 2" xfId="39582"/>
    <cellStyle name="Normal 20 3 4 3" xfId="39581"/>
    <cellStyle name="Normal 20 3 4 4" xfId="6885"/>
    <cellStyle name="Normal 20 3 5" xfId="10765"/>
    <cellStyle name="Normal 20 3 5 2" xfId="22391"/>
    <cellStyle name="Normal 20 3 5 2 2" xfId="39584"/>
    <cellStyle name="Normal 20 3 5 3" xfId="39583"/>
    <cellStyle name="Normal 20 3 6" xfId="14640"/>
    <cellStyle name="Normal 20 3 6 2" xfId="39585"/>
    <cellStyle name="Normal 20 3 7" xfId="39568"/>
    <cellStyle name="Normal 20 3 8" xfId="2876"/>
    <cellStyle name="Normal 20 4" xfId="525"/>
    <cellStyle name="Normal 20 4 2" xfId="838"/>
    <cellStyle name="Normal 20 4 2 2" xfId="1946"/>
    <cellStyle name="Normal 20 4 2 2 2" xfId="21581"/>
    <cellStyle name="Normal 20 4 2 2 2 2" xfId="39589"/>
    <cellStyle name="Normal 20 4 2 2 3" xfId="39588"/>
    <cellStyle name="Normal 20 4 2 2 4" xfId="9950"/>
    <cellStyle name="Normal 20 4 2 3" xfId="13830"/>
    <cellStyle name="Normal 20 4 2 3 2" xfId="25456"/>
    <cellStyle name="Normal 20 4 2 3 2 2" xfId="39591"/>
    <cellStyle name="Normal 20 4 2 3 3" xfId="39590"/>
    <cellStyle name="Normal 20 4 2 4" xfId="17705"/>
    <cellStyle name="Normal 20 4 2 4 2" xfId="39592"/>
    <cellStyle name="Normal 20 4 2 5" xfId="39587"/>
    <cellStyle name="Normal 20 4 2 6" xfId="6074"/>
    <cellStyle name="Normal 20 4 3" xfId="1089"/>
    <cellStyle name="Normal 20 4 3 2" xfId="1695"/>
    <cellStyle name="Normal 20 4 3 2 2" xfId="19777"/>
    <cellStyle name="Normal 20 4 3 2 2 2" xfId="39595"/>
    <cellStyle name="Normal 20 4 3 2 3" xfId="39594"/>
    <cellStyle name="Normal 20 4 3 2 4" xfId="8146"/>
    <cellStyle name="Normal 20 4 3 3" xfId="12026"/>
    <cellStyle name="Normal 20 4 3 3 2" xfId="23652"/>
    <cellStyle name="Normal 20 4 3 3 2 2" xfId="39597"/>
    <cellStyle name="Normal 20 4 3 3 3" xfId="39596"/>
    <cellStyle name="Normal 20 4 3 4" xfId="15901"/>
    <cellStyle name="Normal 20 4 3 4 2" xfId="39598"/>
    <cellStyle name="Normal 20 4 3 5" xfId="39593"/>
    <cellStyle name="Normal 20 4 3 6" xfId="4269"/>
    <cellStyle name="Normal 20 4 4" xfId="1340"/>
    <cellStyle name="Normal 20 4 4 2" xfId="18841"/>
    <cellStyle name="Normal 20 4 4 2 2" xfId="39600"/>
    <cellStyle name="Normal 20 4 4 3" xfId="39599"/>
    <cellStyle name="Normal 20 4 4 4" xfId="7210"/>
    <cellStyle name="Normal 20 4 5" xfId="11090"/>
    <cellStyle name="Normal 20 4 5 2" xfId="22716"/>
    <cellStyle name="Normal 20 4 5 2 2" xfId="39602"/>
    <cellStyle name="Normal 20 4 5 3" xfId="39601"/>
    <cellStyle name="Normal 20 4 6" xfId="14965"/>
    <cellStyle name="Normal 20 4 6 2" xfId="39603"/>
    <cellStyle name="Normal 20 4 7" xfId="39586"/>
    <cellStyle name="Normal 20 4 8" xfId="3333"/>
    <cellStyle name="Normal 20 5" xfId="668"/>
    <cellStyle name="Normal 20 5 2" xfId="1776"/>
    <cellStyle name="Normal 20 5 2 2" xfId="19991"/>
    <cellStyle name="Normal 20 5 2 2 2" xfId="39606"/>
    <cellStyle name="Normal 20 5 2 3" xfId="39605"/>
    <cellStyle name="Normal 20 5 2 4" xfId="8360"/>
    <cellStyle name="Normal 20 5 3" xfId="12240"/>
    <cellStyle name="Normal 20 5 3 2" xfId="23866"/>
    <cellStyle name="Normal 20 5 3 2 2" xfId="39608"/>
    <cellStyle name="Normal 20 5 3 3" xfId="39607"/>
    <cellStyle name="Normal 20 5 4" xfId="16115"/>
    <cellStyle name="Normal 20 5 4 2" xfId="39609"/>
    <cellStyle name="Normal 20 5 5" xfId="39604"/>
    <cellStyle name="Normal 20 5 6" xfId="4483"/>
    <cellStyle name="Normal 20 6" xfId="919"/>
    <cellStyle name="Normal 20 6 2" xfId="1523"/>
    <cellStyle name="Normal 20 6 2 2" xfId="20340"/>
    <cellStyle name="Normal 20 6 2 2 2" xfId="39612"/>
    <cellStyle name="Normal 20 6 2 3" xfId="39611"/>
    <cellStyle name="Normal 20 6 2 4" xfId="8709"/>
    <cellStyle name="Normal 20 6 3" xfId="12589"/>
    <cellStyle name="Normal 20 6 3 2" xfId="24215"/>
    <cellStyle name="Normal 20 6 3 2 2" xfId="39614"/>
    <cellStyle name="Normal 20 6 3 3" xfId="39613"/>
    <cellStyle name="Normal 20 6 4" xfId="16464"/>
    <cellStyle name="Normal 20 6 4 2" xfId="39615"/>
    <cellStyle name="Normal 20 6 5" xfId="39610"/>
    <cellStyle name="Normal 20 6 6" xfId="4832"/>
    <cellStyle name="Normal 20 7" xfId="1170"/>
    <cellStyle name="Normal 20 7 2" xfId="9057"/>
    <cellStyle name="Normal 20 7 2 2" xfId="20688"/>
    <cellStyle name="Normal 20 7 2 2 2" xfId="39618"/>
    <cellStyle name="Normal 20 7 2 3" xfId="39617"/>
    <cellStyle name="Normal 20 7 3" xfId="12937"/>
    <cellStyle name="Normal 20 7 3 2" xfId="24563"/>
    <cellStyle name="Normal 20 7 3 2 2" xfId="39620"/>
    <cellStyle name="Normal 20 7 3 3" xfId="39619"/>
    <cellStyle name="Normal 20 7 4" xfId="16812"/>
    <cellStyle name="Normal 20 7 4 2" xfId="39621"/>
    <cellStyle name="Normal 20 7 5" xfId="39616"/>
    <cellStyle name="Normal 20 7 6" xfId="5181"/>
    <cellStyle name="Normal 20 8" xfId="5497"/>
    <cellStyle name="Normal 20 8 2" xfId="9373"/>
    <cellStyle name="Normal 20 8 2 2" xfId="21004"/>
    <cellStyle name="Normal 20 8 2 2 2" xfId="39624"/>
    <cellStyle name="Normal 20 8 2 3" xfId="39623"/>
    <cellStyle name="Normal 20 8 3" xfId="13253"/>
    <cellStyle name="Normal 20 8 3 2" xfId="24879"/>
    <cellStyle name="Normal 20 8 3 2 2" xfId="39626"/>
    <cellStyle name="Normal 20 8 3 3" xfId="39625"/>
    <cellStyle name="Normal 20 8 4" xfId="17128"/>
    <cellStyle name="Normal 20 8 4 2" xfId="39627"/>
    <cellStyle name="Normal 20 8 5" xfId="39622"/>
    <cellStyle name="Normal 20 9" xfId="3590"/>
    <cellStyle name="Normal 20 9 2" xfId="7467"/>
    <cellStyle name="Normal 20 9 2 2" xfId="19098"/>
    <cellStyle name="Normal 20 9 2 2 2" xfId="39630"/>
    <cellStyle name="Normal 20 9 2 3" xfId="39629"/>
    <cellStyle name="Normal 20 9 3" xfId="11347"/>
    <cellStyle name="Normal 20 9 3 2" xfId="22973"/>
    <cellStyle name="Normal 20 9 3 2 2" xfId="39632"/>
    <cellStyle name="Normal 20 9 3 3" xfId="39631"/>
    <cellStyle name="Normal 20 9 4" xfId="15222"/>
    <cellStyle name="Normal 20 9 4 2" xfId="39633"/>
    <cellStyle name="Normal 20 9 5" xfId="39628"/>
    <cellStyle name="Normal 21" xfId="12"/>
    <cellStyle name="Normal 21 10" xfId="1121"/>
    <cellStyle name="Normal 21 10 2" xfId="10291"/>
    <cellStyle name="Normal 21 10 2 2" xfId="21922"/>
    <cellStyle name="Normal 21 10 2 2 2" xfId="39637"/>
    <cellStyle name="Normal 21 10 2 3" xfId="39636"/>
    <cellStyle name="Normal 21 10 3" xfId="14171"/>
    <cellStyle name="Normal 21 10 3 2" xfId="25797"/>
    <cellStyle name="Normal 21 10 3 2 2" xfId="39639"/>
    <cellStyle name="Normal 21 10 3 3" xfId="39638"/>
    <cellStyle name="Normal 21 10 4" xfId="18046"/>
    <cellStyle name="Normal 21 10 4 2" xfId="39640"/>
    <cellStyle name="Normal 21 10 5" xfId="39635"/>
    <cellStyle name="Normal 21 10 6" xfId="6415"/>
    <cellStyle name="Normal 21 11" xfId="6635"/>
    <cellStyle name="Normal 21 11 2" xfId="18266"/>
    <cellStyle name="Normal 21 11 2 2" xfId="39642"/>
    <cellStyle name="Normal 21 11 3" xfId="39641"/>
    <cellStyle name="Normal 21 12" xfId="10515"/>
    <cellStyle name="Normal 21 12 2" xfId="22141"/>
    <cellStyle name="Normal 21 12 2 2" xfId="39644"/>
    <cellStyle name="Normal 21 12 3" xfId="39643"/>
    <cellStyle name="Normal 21 13" xfId="14390"/>
    <cellStyle name="Normal 21 13 2" xfId="39645"/>
    <cellStyle name="Normal 21 14" xfId="39634"/>
    <cellStyle name="Normal 21 15" xfId="2366"/>
    <cellStyle name="Normal 21 16" xfId="2167"/>
    <cellStyle name="Normal 21 17" xfId="49146"/>
    <cellStyle name="Normal 21 18" xfId="2028"/>
    <cellStyle name="Normal 21 2" xfId="36"/>
    <cellStyle name="Normal 21 2 10" xfId="6673"/>
    <cellStyle name="Normal 21 2 10 2" xfId="18304"/>
    <cellStyle name="Normal 21 2 10 2 2" xfId="39648"/>
    <cellStyle name="Normal 21 2 10 3" xfId="39647"/>
    <cellStyle name="Normal 21 2 11" xfId="10553"/>
    <cellStyle name="Normal 21 2 11 2" xfId="22179"/>
    <cellStyle name="Normal 21 2 11 2 2" xfId="39650"/>
    <cellStyle name="Normal 21 2 11 3" xfId="39649"/>
    <cellStyle name="Normal 21 2 12" xfId="14428"/>
    <cellStyle name="Normal 21 2 12 2" xfId="39651"/>
    <cellStyle name="Normal 21 2 13" xfId="39646"/>
    <cellStyle name="Normal 21 2 14" xfId="2470"/>
    <cellStyle name="Normal 21 2 15" xfId="49169"/>
    <cellStyle name="Normal 21 2 16" xfId="2051"/>
    <cellStyle name="Normal 21 2 2" xfId="113"/>
    <cellStyle name="Normal 21 2 2 10" xfId="2097"/>
    <cellStyle name="Normal 21 2 2 2" xfId="283"/>
    <cellStyle name="Normal 21 2 2 2 2" xfId="1569"/>
    <cellStyle name="Normal 21 2 2 2 2 2" xfId="21259"/>
    <cellStyle name="Normal 21 2 2 2 2 2 2" xfId="39655"/>
    <cellStyle name="Normal 21 2 2 2 2 3" xfId="39654"/>
    <cellStyle name="Normal 21 2 2 2 2 4" xfId="9628"/>
    <cellStyle name="Normal 21 2 2 2 3" xfId="13508"/>
    <cellStyle name="Normal 21 2 2 2 3 2" xfId="25134"/>
    <cellStyle name="Normal 21 2 2 2 3 2 2" xfId="39657"/>
    <cellStyle name="Normal 21 2 2 2 3 3" xfId="39656"/>
    <cellStyle name="Normal 21 2 2 2 4" xfId="17383"/>
    <cellStyle name="Normal 21 2 2 2 4 2" xfId="39658"/>
    <cellStyle name="Normal 21 2 2 2 5" xfId="39653"/>
    <cellStyle name="Normal 21 2 2 2 6" xfId="5752"/>
    <cellStyle name="Normal 21 2 2 3" xfId="426"/>
    <cellStyle name="Normal 21 2 2 3 2" xfId="1820"/>
    <cellStyle name="Normal 21 2 2 3 2 2" xfId="19701"/>
    <cellStyle name="Normal 21 2 2 3 2 2 2" xfId="39661"/>
    <cellStyle name="Normal 21 2 2 3 2 3" xfId="39660"/>
    <cellStyle name="Normal 21 2 2 3 2 4" xfId="8070"/>
    <cellStyle name="Normal 21 2 2 3 3" xfId="11950"/>
    <cellStyle name="Normal 21 2 2 3 3 2" xfId="23576"/>
    <cellStyle name="Normal 21 2 2 3 3 2 2" xfId="39663"/>
    <cellStyle name="Normal 21 2 2 3 3 3" xfId="39662"/>
    <cellStyle name="Normal 21 2 2 3 4" xfId="15825"/>
    <cellStyle name="Normal 21 2 2 3 4 2" xfId="39664"/>
    <cellStyle name="Normal 21 2 2 3 5" xfId="39659"/>
    <cellStyle name="Normal 21 2 2 3 6" xfId="4193"/>
    <cellStyle name="Normal 21 2 2 4" xfId="569"/>
    <cellStyle name="Normal 21 2 2 4 2" xfId="1447"/>
    <cellStyle name="Normal 21 2 2 4 2 2" xfId="39666"/>
    <cellStyle name="Normal 21 2 2 4 2 3" xfId="18519"/>
    <cellStyle name="Normal 21 2 2 4 3" xfId="39665"/>
    <cellStyle name="Normal 21 2 2 4 4" xfId="6888"/>
    <cellStyle name="Normal 21 2 2 5" xfId="712"/>
    <cellStyle name="Normal 21 2 2 5 2" xfId="22394"/>
    <cellStyle name="Normal 21 2 2 5 2 2" xfId="39668"/>
    <cellStyle name="Normal 21 2 2 5 3" xfId="39667"/>
    <cellStyle name="Normal 21 2 2 5 4" xfId="10768"/>
    <cellStyle name="Normal 21 2 2 6" xfId="963"/>
    <cellStyle name="Normal 21 2 2 6 2" xfId="39669"/>
    <cellStyle name="Normal 21 2 2 6 3" xfId="14643"/>
    <cellStyle name="Normal 21 2 2 7" xfId="1214"/>
    <cellStyle name="Normal 21 2 2 7 2" xfId="39652"/>
    <cellStyle name="Normal 21 2 2 8" xfId="2879"/>
    <cellStyle name="Normal 21 2 2 9" xfId="49215"/>
    <cellStyle name="Normal 21 2 3" xfId="213"/>
    <cellStyle name="Normal 21 2 3 2" xfId="1495"/>
    <cellStyle name="Normal 21 2 3 2 2" xfId="10007"/>
    <cellStyle name="Normal 21 2 3 2 2 2" xfId="21638"/>
    <cellStyle name="Normal 21 2 3 2 2 2 2" xfId="39673"/>
    <cellStyle name="Normal 21 2 3 2 2 3" xfId="39672"/>
    <cellStyle name="Normal 21 2 3 2 3" xfId="13887"/>
    <cellStyle name="Normal 21 2 3 2 3 2" xfId="25513"/>
    <cellStyle name="Normal 21 2 3 2 3 2 2" xfId="39675"/>
    <cellStyle name="Normal 21 2 3 2 3 3" xfId="39674"/>
    <cellStyle name="Normal 21 2 3 2 4" xfId="17762"/>
    <cellStyle name="Normal 21 2 3 2 4 2" xfId="39676"/>
    <cellStyle name="Normal 21 2 3 2 5" xfId="39671"/>
    <cellStyle name="Normal 21 2 3 2 6" xfId="6131"/>
    <cellStyle name="Normal 21 2 3 3" xfId="4271"/>
    <cellStyle name="Normal 21 2 3 3 2" xfId="8148"/>
    <cellStyle name="Normal 21 2 3 3 2 2" xfId="19779"/>
    <cellStyle name="Normal 21 2 3 3 2 2 2" xfId="39679"/>
    <cellStyle name="Normal 21 2 3 3 2 3" xfId="39678"/>
    <cellStyle name="Normal 21 2 3 3 3" xfId="12028"/>
    <cellStyle name="Normal 21 2 3 3 3 2" xfId="23654"/>
    <cellStyle name="Normal 21 2 3 3 3 2 2" xfId="39681"/>
    <cellStyle name="Normal 21 2 3 3 3 3" xfId="39680"/>
    <cellStyle name="Normal 21 2 3 3 4" xfId="15903"/>
    <cellStyle name="Normal 21 2 3 3 4 2" xfId="39682"/>
    <cellStyle name="Normal 21 2 3 3 5" xfId="39677"/>
    <cellStyle name="Normal 21 2 3 4" xfId="7267"/>
    <cellStyle name="Normal 21 2 3 4 2" xfId="18898"/>
    <cellStyle name="Normal 21 2 3 4 2 2" xfId="39684"/>
    <cellStyle name="Normal 21 2 3 4 3" xfId="39683"/>
    <cellStyle name="Normal 21 2 3 5" xfId="11147"/>
    <cellStyle name="Normal 21 2 3 5 2" xfId="22773"/>
    <cellStyle name="Normal 21 2 3 5 2 2" xfId="39686"/>
    <cellStyle name="Normal 21 2 3 5 3" xfId="39685"/>
    <cellStyle name="Normal 21 2 3 6" xfId="15022"/>
    <cellStyle name="Normal 21 2 3 6 2" xfId="39687"/>
    <cellStyle name="Normal 21 2 3 7" xfId="39670"/>
    <cellStyle name="Normal 21 2 3 8" xfId="3390"/>
    <cellStyle name="Normal 21 2 4" xfId="356"/>
    <cellStyle name="Normal 21 2 4 2" xfId="1750"/>
    <cellStyle name="Normal 21 2 4 2 2" xfId="20133"/>
    <cellStyle name="Normal 21 2 4 2 2 2" xfId="39690"/>
    <cellStyle name="Normal 21 2 4 2 3" xfId="39689"/>
    <cellStyle name="Normal 21 2 4 2 4" xfId="8502"/>
    <cellStyle name="Normal 21 2 4 3" xfId="12382"/>
    <cellStyle name="Normal 21 2 4 3 2" xfId="24008"/>
    <cellStyle name="Normal 21 2 4 3 2 2" xfId="39692"/>
    <cellStyle name="Normal 21 2 4 3 3" xfId="39691"/>
    <cellStyle name="Normal 21 2 4 4" xfId="16257"/>
    <cellStyle name="Normal 21 2 4 4 2" xfId="39693"/>
    <cellStyle name="Normal 21 2 4 5" xfId="39688"/>
    <cellStyle name="Normal 21 2 4 6" xfId="4625"/>
    <cellStyle name="Normal 21 2 5" xfId="499"/>
    <cellStyle name="Normal 21 2 5 2" xfId="1399"/>
    <cellStyle name="Normal 21 2 5 2 2" xfId="20482"/>
    <cellStyle name="Normal 21 2 5 2 2 2" xfId="39696"/>
    <cellStyle name="Normal 21 2 5 2 3" xfId="39695"/>
    <cellStyle name="Normal 21 2 5 2 4" xfId="8851"/>
    <cellStyle name="Normal 21 2 5 3" xfId="12731"/>
    <cellStyle name="Normal 21 2 5 3 2" xfId="24357"/>
    <cellStyle name="Normal 21 2 5 3 2 2" xfId="39698"/>
    <cellStyle name="Normal 21 2 5 3 3" xfId="39697"/>
    <cellStyle name="Normal 21 2 5 4" xfId="16606"/>
    <cellStyle name="Normal 21 2 5 4 2" xfId="39699"/>
    <cellStyle name="Normal 21 2 5 5" xfId="39694"/>
    <cellStyle name="Normal 21 2 5 6" xfId="4974"/>
    <cellStyle name="Normal 21 2 6" xfId="642"/>
    <cellStyle name="Normal 21 2 6 2" xfId="9199"/>
    <cellStyle name="Normal 21 2 6 2 2" xfId="20830"/>
    <cellStyle name="Normal 21 2 6 2 2 2" xfId="39702"/>
    <cellStyle name="Normal 21 2 6 2 3" xfId="39701"/>
    <cellStyle name="Normal 21 2 6 3" xfId="13079"/>
    <cellStyle name="Normal 21 2 6 3 2" xfId="24705"/>
    <cellStyle name="Normal 21 2 6 3 2 2" xfId="39704"/>
    <cellStyle name="Normal 21 2 6 3 3" xfId="39703"/>
    <cellStyle name="Normal 21 2 6 4" xfId="16954"/>
    <cellStyle name="Normal 21 2 6 4 2" xfId="39705"/>
    <cellStyle name="Normal 21 2 6 5" xfId="39700"/>
    <cellStyle name="Normal 21 2 6 6" xfId="5323"/>
    <cellStyle name="Normal 21 2 7" xfId="893"/>
    <cellStyle name="Normal 21 2 7 2" xfId="9413"/>
    <cellStyle name="Normal 21 2 7 2 2" xfId="21044"/>
    <cellStyle name="Normal 21 2 7 2 2 2" xfId="39708"/>
    <cellStyle name="Normal 21 2 7 2 3" xfId="39707"/>
    <cellStyle name="Normal 21 2 7 3" xfId="13293"/>
    <cellStyle name="Normal 21 2 7 3 2" xfId="24919"/>
    <cellStyle name="Normal 21 2 7 3 2 2" xfId="39710"/>
    <cellStyle name="Normal 21 2 7 3 3" xfId="39709"/>
    <cellStyle name="Normal 21 2 7 4" xfId="17168"/>
    <cellStyle name="Normal 21 2 7 4 2" xfId="39711"/>
    <cellStyle name="Normal 21 2 7 5" xfId="39706"/>
    <cellStyle name="Normal 21 2 7 6" xfId="5537"/>
    <cellStyle name="Normal 21 2 8" xfId="1144"/>
    <cellStyle name="Normal 21 2 8 2" xfId="7724"/>
    <cellStyle name="Normal 21 2 8 2 2" xfId="19355"/>
    <cellStyle name="Normal 21 2 8 2 2 2" xfId="39714"/>
    <cellStyle name="Normal 21 2 8 2 3" xfId="39713"/>
    <cellStyle name="Normal 21 2 8 3" xfId="11604"/>
    <cellStyle name="Normal 21 2 8 3 2" xfId="23230"/>
    <cellStyle name="Normal 21 2 8 3 2 2" xfId="39716"/>
    <cellStyle name="Normal 21 2 8 3 3" xfId="39715"/>
    <cellStyle name="Normal 21 2 8 4" xfId="15479"/>
    <cellStyle name="Normal 21 2 8 4 2" xfId="39717"/>
    <cellStyle name="Normal 21 2 8 5" xfId="39712"/>
    <cellStyle name="Normal 21 2 8 6" xfId="3847"/>
    <cellStyle name="Normal 21 2 9" xfId="6453"/>
    <cellStyle name="Normal 21 2 9 2" xfId="10329"/>
    <cellStyle name="Normal 21 2 9 2 2" xfId="21960"/>
    <cellStyle name="Normal 21 2 9 2 2 2" xfId="39720"/>
    <cellStyle name="Normal 21 2 9 2 3" xfId="39719"/>
    <cellStyle name="Normal 21 2 9 3" xfId="14209"/>
    <cellStyle name="Normal 21 2 9 3 2" xfId="25835"/>
    <cellStyle name="Normal 21 2 9 3 2 2" xfId="39722"/>
    <cellStyle name="Normal 21 2 9 3 3" xfId="39721"/>
    <cellStyle name="Normal 21 2 9 4" xfId="18084"/>
    <cellStyle name="Normal 21 2 9 4 2" xfId="39723"/>
    <cellStyle name="Normal 21 2 9 5" xfId="39718"/>
    <cellStyle name="Normal 21 3" xfId="112"/>
    <cellStyle name="Normal 21 3 10" xfId="2075"/>
    <cellStyle name="Normal 21 3 2" xfId="282"/>
    <cellStyle name="Normal 21 3 2 2" xfId="1568"/>
    <cellStyle name="Normal 21 3 2 2 2" xfId="21258"/>
    <cellStyle name="Normal 21 3 2 2 2 2" xfId="39727"/>
    <cellStyle name="Normal 21 3 2 2 3" xfId="39726"/>
    <cellStyle name="Normal 21 3 2 2 4" xfId="9627"/>
    <cellStyle name="Normal 21 3 2 3" xfId="13507"/>
    <cellStyle name="Normal 21 3 2 3 2" xfId="25133"/>
    <cellStyle name="Normal 21 3 2 3 2 2" xfId="39729"/>
    <cellStyle name="Normal 21 3 2 3 3" xfId="39728"/>
    <cellStyle name="Normal 21 3 2 4" xfId="17382"/>
    <cellStyle name="Normal 21 3 2 4 2" xfId="39730"/>
    <cellStyle name="Normal 21 3 2 5" xfId="39725"/>
    <cellStyle name="Normal 21 3 2 6" xfId="5751"/>
    <cellStyle name="Normal 21 3 3" xfId="425"/>
    <cellStyle name="Normal 21 3 3 2" xfId="1819"/>
    <cellStyle name="Normal 21 3 3 2 2" xfId="19560"/>
    <cellStyle name="Normal 21 3 3 2 2 2" xfId="39733"/>
    <cellStyle name="Normal 21 3 3 2 3" xfId="39732"/>
    <cellStyle name="Normal 21 3 3 2 4" xfId="7929"/>
    <cellStyle name="Normal 21 3 3 3" xfId="11809"/>
    <cellStyle name="Normal 21 3 3 3 2" xfId="23435"/>
    <cellStyle name="Normal 21 3 3 3 2 2" xfId="39735"/>
    <cellStyle name="Normal 21 3 3 3 3" xfId="39734"/>
    <cellStyle name="Normal 21 3 3 4" xfId="15684"/>
    <cellStyle name="Normal 21 3 3 4 2" xfId="39736"/>
    <cellStyle name="Normal 21 3 3 5" xfId="39731"/>
    <cellStyle name="Normal 21 3 3 6" xfId="4052"/>
    <cellStyle name="Normal 21 3 4" xfId="568"/>
    <cellStyle name="Normal 21 3 4 2" xfId="1425"/>
    <cellStyle name="Normal 21 3 4 2 2" xfId="39738"/>
    <cellStyle name="Normal 21 3 4 2 3" xfId="18518"/>
    <cellStyle name="Normal 21 3 4 3" xfId="39737"/>
    <cellStyle name="Normal 21 3 4 4" xfId="6887"/>
    <cellStyle name="Normal 21 3 5" xfId="711"/>
    <cellStyle name="Normal 21 3 5 2" xfId="22393"/>
    <cellStyle name="Normal 21 3 5 2 2" xfId="39740"/>
    <cellStyle name="Normal 21 3 5 3" xfId="39739"/>
    <cellStyle name="Normal 21 3 5 4" xfId="10767"/>
    <cellStyle name="Normal 21 3 6" xfId="962"/>
    <cellStyle name="Normal 21 3 6 2" xfId="39741"/>
    <cellStyle name="Normal 21 3 6 3" xfId="14642"/>
    <cellStyle name="Normal 21 3 7" xfId="1213"/>
    <cellStyle name="Normal 21 3 7 2" xfId="39724"/>
    <cellStyle name="Normal 21 3 8" xfId="2878"/>
    <cellStyle name="Normal 21 3 9" xfId="49193"/>
    <cellStyle name="Normal 21 4" xfId="163"/>
    <cellStyle name="Normal 21 4 2" xfId="306"/>
    <cellStyle name="Normal 21 4 2 2" xfId="1843"/>
    <cellStyle name="Normal 21 4 2 2 2" xfId="21583"/>
    <cellStyle name="Normal 21 4 2 2 2 2" xfId="39745"/>
    <cellStyle name="Normal 21 4 2 2 3" xfId="39744"/>
    <cellStyle name="Normal 21 4 2 2 4" xfId="9952"/>
    <cellStyle name="Normal 21 4 2 3" xfId="13832"/>
    <cellStyle name="Normal 21 4 2 3 2" xfId="25458"/>
    <cellStyle name="Normal 21 4 2 3 2 2" xfId="39747"/>
    <cellStyle name="Normal 21 4 2 3 3" xfId="39746"/>
    <cellStyle name="Normal 21 4 2 4" xfId="17707"/>
    <cellStyle name="Normal 21 4 2 4 2" xfId="39748"/>
    <cellStyle name="Normal 21 4 2 5" xfId="39743"/>
    <cellStyle name="Normal 21 4 2 6" xfId="6076"/>
    <cellStyle name="Normal 21 4 3" xfId="449"/>
    <cellStyle name="Normal 21 4 3 2" xfId="1592"/>
    <cellStyle name="Normal 21 4 3 2 2" xfId="19778"/>
    <cellStyle name="Normal 21 4 3 2 2 2" xfId="39751"/>
    <cellStyle name="Normal 21 4 3 2 3" xfId="39750"/>
    <cellStyle name="Normal 21 4 3 2 4" xfId="8147"/>
    <cellStyle name="Normal 21 4 3 3" xfId="12027"/>
    <cellStyle name="Normal 21 4 3 3 2" xfId="23653"/>
    <cellStyle name="Normal 21 4 3 3 2 2" xfId="39753"/>
    <cellStyle name="Normal 21 4 3 3 3" xfId="39752"/>
    <cellStyle name="Normal 21 4 3 4" xfId="15902"/>
    <cellStyle name="Normal 21 4 3 4 2" xfId="39754"/>
    <cellStyle name="Normal 21 4 3 5" xfId="39749"/>
    <cellStyle name="Normal 21 4 3 6" xfId="4270"/>
    <cellStyle name="Normal 21 4 4" xfId="592"/>
    <cellStyle name="Normal 21 4 4 2" xfId="18843"/>
    <cellStyle name="Normal 21 4 4 2 2" xfId="39756"/>
    <cellStyle name="Normal 21 4 4 3" xfId="39755"/>
    <cellStyle name="Normal 21 4 4 4" xfId="7212"/>
    <cellStyle name="Normal 21 4 5" xfId="735"/>
    <cellStyle name="Normal 21 4 5 2" xfId="22718"/>
    <cellStyle name="Normal 21 4 5 2 2" xfId="39758"/>
    <cellStyle name="Normal 21 4 5 3" xfId="39757"/>
    <cellStyle name="Normal 21 4 5 4" xfId="11092"/>
    <cellStyle name="Normal 21 4 6" xfId="986"/>
    <cellStyle name="Normal 21 4 6 2" xfId="39759"/>
    <cellStyle name="Normal 21 4 6 3" xfId="14967"/>
    <cellStyle name="Normal 21 4 7" xfId="1237"/>
    <cellStyle name="Normal 21 4 7 2" xfId="39742"/>
    <cellStyle name="Normal 21 4 8" xfId="3335"/>
    <cellStyle name="Normal 21 5" xfId="190"/>
    <cellStyle name="Normal 21 5 2" xfId="1472"/>
    <cellStyle name="Normal 21 5 2 2" xfId="19992"/>
    <cellStyle name="Normal 21 5 2 2 2" xfId="39762"/>
    <cellStyle name="Normal 21 5 2 3" xfId="39761"/>
    <cellStyle name="Normal 21 5 2 4" xfId="8361"/>
    <cellStyle name="Normal 21 5 3" xfId="12241"/>
    <cellStyle name="Normal 21 5 3 2" xfId="23867"/>
    <cellStyle name="Normal 21 5 3 2 2" xfId="39764"/>
    <cellStyle name="Normal 21 5 3 3" xfId="39763"/>
    <cellStyle name="Normal 21 5 4" xfId="16116"/>
    <cellStyle name="Normal 21 5 4 2" xfId="39765"/>
    <cellStyle name="Normal 21 5 5" xfId="39760"/>
    <cellStyle name="Normal 21 5 6" xfId="4484"/>
    <cellStyle name="Normal 21 6" xfId="333"/>
    <cellStyle name="Normal 21 6 2" xfId="1727"/>
    <cellStyle name="Normal 21 6 2 2" xfId="20341"/>
    <cellStyle name="Normal 21 6 2 2 2" xfId="39768"/>
    <cellStyle name="Normal 21 6 2 3" xfId="39767"/>
    <cellStyle name="Normal 21 6 2 4" xfId="8710"/>
    <cellStyle name="Normal 21 6 3" xfId="12590"/>
    <cellStyle name="Normal 21 6 3 2" xfId="24216"/>
    <cellStyle name="Normal 21 6 3 2 2" xfId="39770"/>
    <cellStyle name="Normal 21 6 3 3" xfId="39769"/>
    <cellStyle name="Normal 21 6 4" xfId="16465"/>
    <cellStyle name="Normal 21 6 4 2" xfId="39771"/>
    <cellStyle name="Normal 21 6 5" xfId="39766"/>
    <cellStyle name="Normal 21 6 6" xfId="4833"/>
    <cellStyle name="Normal 21 7" xfId="476"/>
    <cellStyle name="Normal 21 7 2" xfId="1376"/>
    <cellStyle name="Normal 21 7 2 2" xfId="20689"/>
    <cellStyle name="Normal 21 7 2 2 2" xfId="39774"/>
    <cellStyle name="Normal 21 7 2 3" xfId="39773"/>
    <cellStyle name="Normal 21 7 2 4" xfId="9058"/>
    <cellStyle name="Normal 21 7 3" xfId="12938"/>
    <cellStyle name="Normal 21 7 3 2" xfId="24564"/>
    <cellStyle name="Normal 21 7 3 2 2" xfId="39776"/>
    <cellStyle name="Normal 21 7 3 3" xfId="39775"/>
    <cellStyle name="Normal 21 7 4" xfId="16813"/>
    <cellStyle name="Normal 21 7 4 2" xfId="39777"/>
    <cellStyle name="Normal 21 7 5" xfId="39772"/>
    <cellStyle name="Normal 21 7 6" xfId="5182"/>
    <cellStyle name="Normal 21 8" xfId="619"/>
    <cellStyle name="Normal 21 8 2" xfId="9375"/>
    <cellStyle name="Normal 21 8 2 2" xfId="21006"/>
    <cellStyle name="Normal 21 8 2 2 2" xfId="39780"/>
    <cellStyle name="Normal 21 8 2 3" xfId="39779"/>
    <cellStyle name="Normal 21 8 3" xfId="13255"/>
    <cellStyle name="Normal 21 8 3 2" xfId="24881"/>
    <cellStyle name="Normal 21 8 3 2 2" xfId="39782"/>
    <cellStyle name="Normal 21 8 3 3" xfId="39781"/>
    <cellStyle name="Normal 21 8 4" xfId="17130"/>
    <cellStyle name="Normal 21 8 4 2" xfId="39783"/>
    <cellStyle name="Normal 21 8 5" xfId="39778"/>
    <cellStyle name="Normal 21 8 6" xfId="5499"/>
    <cellStyle name="Normal 21 9" xfId="870"/>
    <cellStyle name="Normal 21 9 2" xfId="7719"/>
    <cellStyle name="Normal 21 9 2 2" xfId="19350"/>
    <cellStyle name="Normal 21 9 2 2 2" xfId="39786"/>
    <cellStyle name="Normal 21 9 2 3" xfId="39785"/>
    <cellStyle name="Normal 21 9 3" xfId="11599"/>
    <cellStyle name="Normal 21 9 3 2" xfId="23225"/>
    <cellStyle name="Normal 21 9 3 2 2" xfId="39788"/>
    <cellStyle name="Normal 21 9 3 3" xfId="39787"/>
    <cellStyle name="Normal 21 9 4" xfId="15474"/>
    <cellStyle name="Normal 21 9 4 2" xfId="39789"/>
    <cellStyle name="Normal 21 9 5" xfId="39784"/>
    <cellStyle name="Normal 21 9 6" xfId="3842"/>
    <cellStyle name="Normal 22" xfId="13"/>
    <cellStyle name="Normal 22 10" xfId="1377"/>
    <cellStyle name="Normal 22 10 2" xfId="18267"/>
    <cellStyle name="Normal 22 10 2 2" xfId="39792"/>
    <cellStyle name="Normal 22 10 3" xfId="39791"/>
    <cellStyle name="Normal 22 10 4" xfId="6636"/>
    <cellStyle name="Normal 22 11" xfId="1122"/>
    <cellStyle name="Normal 22 11 2" xfId="22142"/>
    <cellStyle name="Normal 22 11 2 2" xfId="39794"/>
    <cellStyle name="Normal 22 11 3" xfId="39793"/>
    <cellStyle name="Normal 22 11 4" xfId="10516"/>
    <cellStyle name="Normal 22 12" xfId="14391"/>
    <cellStyle name="Normal 22 12 2" xfId="39795"/>
    <cellStyle name="Normal 22 13" xfId="39790"/>
    <cellStyle name="Normal 22 14" xfId="2368"/>
    <cellStyle name="Normal 22 15" xfId="49111"/>
    <cellStyle name="Normal 22 16" xfId="49116"/>
    <cellStyle name="Normal 22 17" xfId="49119"/>
    <cellStyle name="Normal 22 18" xfId="49130"/>
    <cellStyle name="Normal 22 19" xfId="49135"/>
    <cellStyle name="Normal 22 2" xfId="37"/>
    <cellStyle name="Normal 22 2 10" xfId="2471"/>
    <cellStyle name="Normal 22 2 11" xfId="49139"/>
    <cellStyle name="Normal 22 2 12" xfId="2136"/>
    <cellStyle name="Normal 22 2 13" xfId="49170"/>
    <cellStyle name="Normal 22 2 14" xfId="2052"/>
    <cellStyle name="Normal 22 2 2" xfId="114"/>
    <cellStyle name="Normal 22 2 2 2" xfId="284"/>
    <cellStyle name="Normal 22 2 2 2 2" xfId="1570"/>
    <cellStyle name="Normal 22 2 2 2 2 2" xfId="21639"/>
    <cellStyle name="Normal 22 2 2 2 2 2 2" xfId="39800"/>
    <cellStyle name="Normal 22 2 2 2 2 3" xfId="39799"/>
    <cellStyle name="Normal 22 2 2 2 2 4" xfId="10008"/>
    <cellStyle name="Normal 22 2 2 2 3" xfId="13888"/>
    <cellStyle name="Normal 22 2 2 2 3 2" xfId="25514"/>
    <cellStyle name="Normal 22 2 2 2 3 2 2" xfId="39802"/>
    <cellStyle name="Normal 22 2 2 2 3 3" xfId="39801"/>
    <cellStyle name="Normal 22 2 2 2 4" xfId="17763"/>
    <cellStyle name="Normal 22 2 2 2 4 2" xfId="39803"/>
    <cellStyle name="Normal 22 2 2 2 5" xfId="39798"/>
    <cellStyle name="Normal 22 2 2 2 6" xfId="6132"/>
    <cellStyle name="Normal 22 2 2 3" xfId="427"/>
    <cellStyle name="Normal 22 2 2 3 2" xfId="1821"/>
    <cellStyle name="Normal 22 2 2 3 2 2" xfId="39805"/>
    <cellStyle name="Normal 22 2 2 3 2 3" xfId="18899"/>
    <cellStyle name="Normal 22 2 2 3 3" xfId="39804"/>
    <cellStyle name="Normal 22 2 2 3 4" xfId="7268"/>
    <cellStyle name="Normal 22 2 2 4" xfId="570"/>
    <cellStyle name="Normal 22 2 2 4 2" xfId="1448"/>
    <cellStyle name="Normal 22 2 2 4 2 2" xfId="39807"/>
    <cellStyle name="Normal 22 2 2 4 2 3" xfId="22774"/>
    <cellStyle name="Normal 22 2 2 4 3" xfId="39806"/>
    <cellStyle name="Normal 22 2 2 4 4" xfId="11148"/>
    <cellStyle name="Normal 22 2 2 5" xfId="713"/>
    <cellStyle name="Normal 22 2 2 5 2" xfId="39808"/>
    <cellStyle name="Normal 22 2 2 5 3" xfId="15023"/>
    <cellStyle name="Normal 22 2 2 6" xfId="964"/>
    <cellStyle name="Normal 22 2 2 6 2" xfId="39797"/>
    <cellStyle name="Normal 22 2 2 7" xfId="1215"/>
    <cellStyle name="Normal 22 2 2 7 2" xfId="3391"/>
    <cellStyle name="Normal 22 2 2 8" xfId="49216"/>
    <cellStyle name="Normal 22 2 2 9" xfId="2098"/>
    <cellStyle name="Normal 22 2 3" xfId="214"/>
    <cellStyle name="Normal 22 2 3 2" xfId="1496"/>
    <cellStyle name="Normal 22 2 3 2 2" xfId="21045"/>
    <cellStyle name="Normal 22 2 3 2 2 2" xfId="39811"/>
    <cellStyle name="Normal 22 2 3 2 3" xfId="39810"/>
    <cellStyle name="Normal 22 2 3 2 4" xfId="9414"/>
    <cellStyle name="Normal 22 2 3 3" xfId="13294"/>
    <cellStyle name="Normal 22 2 3 3 2" xfId="24920"/>
    <cellStyle name="Normal 22 2 3 3 2 2" xfId="39813"/>
    <cellStyle name="Normal 22 2 3 3 3" xfId="39812"/>
    <cellStyle name="Normal 22 2 3 4" xfId="17169"/>
    <cellStyle name="Normal 22 2 3 4 2" xfId="39814"/>
    <cellStyle name="Normal 22 2 3 5" xfId="39809"/>
    <cellStyle name="Normal 22 2 3 6" xfId="5538"/>
    <cellStyle name="Normal 22 2 4" xfId="357"/>
    <cellStyle name="Normal 22 2 4 2" xfId="1751"/>
    <cellStyle name="Normal 22 2 4 2 2" xfId="19361"/>
    <cellStyle name="Normal 22 2 4 2 2 2" xfId="39817"/>
    <cellStyle name="Normal 22 2 4 2 3" xfId="39816"/>
    <cellStyle name="Normal 22 2 4 2 4" xfId="7730"/>
    <cellStyle name="Normal 22 2 4 3" xfId="11610"/>
    <cellStyle name="Normal 22 2 4 3 2" xfId="23236"/>
    <cellStyle name="Normal 22 2 4 3 2 2" xfId="39819"/>
    <cellStyle name="Normal 22 2 4 3 3" xfId="39818"/>
    <cellStyle name="Normal 22 2 4 4" xfId="15485"/>
    <cellStyle name="Normal 22 2 4 4 2" xfId="39820"/>
    <cellStyle name="Normal 22 2 4 5" xfId="39815"/>
    <cellStyle name="Normal 22 2 4 6" xfId="3853"/>
    <cellStyle name="Normal 22 2 5" xfId="500"/>
    <cellStyle name="Normal 22 2 5 2" xfId="1400"/>
    <cellStyle name="Normal 22 2 5 2 2" xfId="21961"/>
    <cellStyle name="Normal 22 2 5 2 2 2" xfId="39823"/>
    <cellStyle name="Normal 22 2 5 2 3" xfId="39822"/>
    <cellStyle name="Normal 22 2 5 2 4" xfId="10330"/>
    <cellStyle name="Normal 22 2 5 3" xfId="14210"/>
    <cellStyle name="Normal 22 2 5 3 2" xfId="25836"/>
    <cellStyle name="Normal 22 2 5 3 2 2" xfId="39825"/>
    <cellStyle name="Normal 22 2 5 3 3" xfId="39824"/>
    <cellStyle name="Normal 22 2 5 4" xfId="18085"/>
    <cellStyle name="Normal 22 2 5 4 2" xfId="39826"/>
    <cellStyle name="Normal 22 2 5 5" xfId="39821"/>
    <cellStyle name="Normal 22 2 5 6" xfId="6454"/>
    <cellStyle name="Normal 22 2 6" xfId="643"/>
    <cellStyle name="Normal 22 2 6 2" xfId="18305"/>
    <cellStyle name="Normal 22 2 6 2 2" xfId="39828"/>
    <cellStyle name="Normal 22 2 6 3" xfId="39827"/>
    <cellStyle name="Normal 22 2 6 4" xfId="6674"/>
    <cellStyle name="Normal 22 2 7" xfId="894"/>
    <cellStyle name="Normal 22 2 7 2" xfId="22180"/>
    <cellStyle name="Normal 22 2 7 2 2" xfId="39830"/>
    <cellStyle name="Normal 22 2 7 3" xfId="39829"/>
    <cellStyle name="Normal 22 2 7 4" xfId="10554"/>
    <cellStyle name="Normal 22 2 8" xfId="1145"/>
    <cellStyle name="Normal 22 2 8 2" xfId="39831"/>
    <cellStyle name="Normal 22 2 8 3" xfId="14429"/>
    <cellStyle name="Normal 22 2 9" xfId="39796"/>
    <cellStyle name="Normal 22 20" xfId="2118"/>
    <cellStyle name="Normal 22 21" xfId="49147"/>
    <cellStyle name="Normal 22 22" xfId="2029"/>
    <cellStyle name="Normal 22 3" xfId="89"/>
    <cellStyle name="Normal 22 3 10" xfId="2069"/>
    <cellStyle name="Normal 22 3 2" xfId="260"/>
    <cellStyle name="Normal 22 3 2 2" xfId="1546"/>
    <cellStyle name="Normal 22 3 2 2 2" xfId="21260"/>
    <cellStyle name="Normal 22 3 2 2 2 2" xfId="39835"/>
    <cellStyle name="Normal 22 3 2 2 3" xfId="39834"/>
    <cellStyle name="Normal 22 3 2 2 4" xfId="9629"/>
    <cellStyle name="Normal 22 3 2 3" xfId="13509"/>
    <cellStyle name="Normal 22 3 2 3 2" xfId="25135"/>
    <cellStyle name="Normal 22 3 2 3 2 2" xfId="39837"/>
    <cellStyle name="Normal 22 3 2 3 3" xfId="39836"/>
    <cellStyle name="Normal 22 3 2 4" xfId="17384"/>
    <cellStyle name="Normal 22 3 2 4 2" xfId="39838"/>
    <cellStyle name="Normal 22 3 2 5" xfId="39833"/>
    <cellStyle name="Normal 22 3 2 6" xfId="5753"/>
    <cellStyle name="Normal 22 3 3" xfId="403"/>
    <cellStyle name="Normal 22 3 3 2" xfId="1797"/>
    <cellStyle name="Normal 22 3 3 2 2" xfId="19780"/>
    <cellStyle name="Normal 22 3 3 2 2 2" xfId="39841"/>
    <cellStyle name="Normal 22 3 3 2 3" xfId="39840"/>
    <cellStyle name="Normal 22 3 3 2 4" xfId="8149"/>
    <cellStyle name="Normal 22 3 3 3" xfId="12029"/>
    <cellStyle name="Normal 22 3 3 3 2" xfId="23655"/>
    <cellStyle name="Normal 22 3 3 3 2 2" xfId="39843"/>
    <cellStyle name="Normal 22 3 3 3 3" xfId="39842"/>
    <cellStyle name="Normal 22 3 3 4" xfId="15904"/>
    <cellStyle name="Normal 22 3 3 4 2" xfId="39844"/>
    <cellStyle name="Normal 22 3 3 5" xfId="39839"/>
    <cellStyle name="Normal 22 3 3 6" xfId="4272"/>
    <cellStyle name="Normal 22 3 4" xfId="546"/>
    <cellStyle name="Normal 22 3 4 2" xfId="1418"/>
    <cellStyle name="Normal 22 3 4 2 2" xfId="39846"/>
    <cellStyle name="Normal 22 3 4 2 3" xfId="18520"/>
    <cellStyle name="Normal 22 3 4 3" xfId="39845"/>
    <cellStyle name="Normal 22 3 4 4" xfId="6889"/>
    <cellStyle name="Normal 22 3 5" xfId="689"/>
    <cellStyle name="Normal 22 3 5 2" xfId="22395"/>
    <cellStyle name="Normal 22 3 5 2 2" xfId="39848"/>
    <cellStyle name="Normal 22 3 5 3" xfId="39847"/>
    <cellStyle name="Normal 22 3 5 4" xfId="10769"/>
    <cellStyle name="Normal 22 3 6" xfId="940"/>
    <cellStyle name="Normal 22 3 6 2" xfId="39849"/>
    <cellStyle name="Normal 22 3 6 3" xfId="14644"/>
    <cellStyle name="Normal 22 3 7" xfId="1191"/>
    <cellStyle name="Normal 22 3 7 2" xfId="39832"/>
    <cellStyle name="Normal 22 3 8" xfId="2880"/>
    <cellStyle name="Normal 22 3 9" xfId="49187"/>
    <cellStyle name="Normal 22 4" xfId="164"/>
    <cellStyle name="Normal 22 4 2" xfId="307"/>
    <cellStyle name="Normal 22 4 2 2" xfId="1844"/>
    <cellStyle name="Normal 22 4 2 2 2" xfId="21585"/>
    <cellStyle name="Normal 22 4 2 2 2 2" xfId="39853"/>
    <cellStyle name="Normal 22 4 2 2 3" xfId="39852"/>
    <cellStyle name="Normal 22 4 2 2 4" xfId="9954"/>
    <cellStyle name="Normal 22 4 2 3" xfId="13834"/>
    <cellStyle name="Normal 22 4 2 3 2" xfId="25460"/>
    <cellStyle name="Normal 22 4 2 3 2 2" xfId="39855"/>
    <cellStyle name="Normal 22 4 2 3 3" xfId="39854"/>
    <cellStyle name="Normal 22 4 2 4" xfId="17709"/>
    <cellStyle name="Normal 22 4 2 4 2" xfId="39856"/>
    <cellStyle name="Normal 22 4 2 5" xfId="39851"/>
    <cellStyle name="Normal 22 4 2 6" xfId="6078"/>
    <cellStyle name="Normal 22 4 3" xfId="450"/>
    <cellStyle name="Normal 22 4 3 2" xfId="1593"/>
    <cellStyle name="Normal 22 4 3 2 2" xfId="19793"/>
    <cellStyle name="Normal 22 4 3 2 2 2" xfId="39859"/>
    <cellStyle name="Normal 22 4 3 2 3" xfId="39858"/>
    <cellStyle name="Normal 22 4 3 2 4" xfId="8162"/>
    <cellStyle name="Normal 22 4 3 3" xfId="12042"/>
    <cellStyle name="Normal 22 4 3 3 2" xfId="23668"/>
    <cellStyle name="Normal 22 4 3 3 2 2" xfId="39861"/>
    <cellStyle name="Normal 22 4 3 3 3" xfId="39860"/>
    <cellStyle name="Normal 22 4 3 4" xfId="15917"/>
    <cellStyle name="Normal 22 4 3 4 2" xfId="39862"/>
    <cellStyle name="Normal 22 4 3 5" xfId="39857"/>
    <cellStyle name="Normal 22 4 3 6" xfId="4285"/>
    <cellStyle name="Normal 22 4 4" xfId="593"/>
    <cellStyle name="Normal 22 4 4 2" xfId="18845"/>
    <cellStyle name="Normal 22 4 4 2 2" xfId="39864"/>
    <cellStyle name="Normal 22 4 4 3" xfId="39863"/>
    <cellStyle name="Normal 22 4 4 4" xfId="7214"/>
    <cellStyle name="Normal 22 4 5" xfId="736"/>
    <cellStyle name="Normal 22 4 5 2" xfId="22720"/>
    <cellStyle name="Normal 22 4 5 2 2" xfId="39866"/>
    <cellStyle name="Normal 22 4 5 3" xfId="39865"/>
    <cellStyle name="Normal 22 4 5 4" xfId="11094"/>
    <cellStyle name="Normal 22 4 6" xfId="987"/>
    <cellStyle name="Normal 22 4 6 2" xfId="39867"/>
    <cellStyle name="Normal 22 4 6 3" xfId="14969"/>
    <cellStyle name="Normal 22 4 7" xfId="1238"/>
    <cellStyle name="Normal 22 4 7 2" xfId="39850"/>
    <cellStyle name="Normal 22 4 8" xfId="3337"/>
    <cellStyle name="Normal 22 5" xfId="191"/>
    <cellStyle name="Normal 22 5 2" xfId="787"/>
    <cellStyle name="Normal 22 5 2 2" xfId="1895"/>
    <cellStyle name="Normal 22 5 2 2 2" xfId="39870"/>
    <cellStyle name="Normal 22 5 2 2 3" xfId="20142"/>
    <cellStyle name="Normal 22 5 2 3" xfId="39869"/>
    <cellStyle name="Normal 22 5 2 4" xfId="8511"/>
    <cellStyle name="Normal 22 5 3" xfId="1038"/>
    <cellStyle name="Normal 22 5 3 2" xfId="1644"/>
    <cellStyle name="Normal 22 5 3 2 2" xfId="39872"/>
    <cellStyle name="Normal 22 5 3 2 3" xfId="24017"/>
    <cellStyle name="Normal 22 5 3 3" xfId="39871"/>
    <cellStyle name="Normal 22 5 3 4" xfId="12391"/>
    <cellStyle name="Normal 22 5 4" xfId="1289"/>
    <cellStyle name="Normal 22 5 4 2" xfId="39873"/>
    <cellStyle name="Normal 22 5 4 3" xfId="16266"/>
    <cellStyle name="Normal 22 5 5" xfId="39868"/>
    <cellStyle name="Normal 22 5 6" xfId="4634"/>
    <cellStyle name="Normal 22 6" xfId="334"/>
    <cellStyle name="Normal 22 6 2" xfId="823"/>
    <cellStyle name="Normal 22 6 2 2" xfId="1931"/>
    <cellStyle name="Normal 22 6 2 2 2" xfId="39876"/>
    <cellStyle name="Normal 22 6 2 2 3" xfId="20490"/>
    <cellStyle name="Normal 22 6 2 3" xfId="39875"/>
    <cellStyle name="Normal 22 6 2 4" xfId="8859"/>
    <cellStyle name="Normal 22 6 3" xfId="1074"/>
    <cellStyle name="Normal 22 6 3 2" xfId="1680"/>
    <cellStyle name="Normal 22 6 3 2 2" xfId="39878"/>
    <cellStyle name="Normal 22 6 3 2 3" xfId="24365"/>
    <cellStyle name="Normal 22 6 3 3" xfId="39877"/>
    <cellStyle name="Normal 22 6 3 4" xfId="12739"/>
    <cellStyle name="Normal 22 6 4" xfId="1325"/>
    <cellStyle name="Normal 22 6 4 2" xfId="39879"/>
    <cellStyle name="Normal 22 6 4 3" xfId="16614"/>
    <cellStyle name="Normal 22 6 5" xfId="39874"/>
    <cellStyle name="Normal 22 6 6" xfId="4983"/>
    <cellStyle name="Normal 22 7" xfId="477"/>
    <cellStyle name="Normal 22 7 2" xfId="859"/>
    <cellStyle name="Normal 22 7 2 2" xfId="1967"/>
    <cellStyle name="Normal 22 7 2 2 2" xfId="39882"/>
    <cellStyle name="Normal 22 7 2 2 3" xfId="21007"/>
    <cellStyle name="Normal 22 7 2 3" xfId="39881"/>
    <cellStyle name="Normal 22 7 2 4" xfId="9376"/>
    <cellStyle name="Normal 22 7 3" xfId="1110"/>
    <cellStyle name="Normal 22 7 3 2" xfId="1716"/>
    <cellStyle name="Normal 22 7 3 2 2" xfId="39884"/>
    <cellStyle name="Normal 22 7 3 2 3" xfId="24882"/>
    <cellStyle name="Normal 22 7 3 3" xfId="39883"/>
    <cellStyle name="Normal 22 7 3 4" xfId="13256"/>
    <cellStyle name="Normal 22 7 4" xfId="1361"/>
    <cellStyle name="Normal 22 7 4 2" xfId="39885"/>
    <cellStyle name="Normal 22 7 4 3" xfId="17131"/>
    <cellStyle name="Normal 22 7 5" xfId="39880"/>
    <cellStyle name="Normal 22 7 6" xfId="5500"/>
    <cellStyle name="Normal 22 8" xfId="620"/>
    <cellStyle name="Normal 22 8 2" xfId="1473"/>
    <cellStyle name="Normal 22 8 2 2" xfId="19352"/>
    <cellStyle name="Normal 22 8 2 2 2" xfId="39888"/>
    <cellStyle name="Normal 22 8 2 3" xfId="39887"/>
    <cellStyle name="Normal 22 8 2 4" xfId="7721"/>
    <cellStyle name="Normal 22 8 3" xfId="11601"/>
    <cellStyle name="Normal 22 8 3 2" xfId="23227"/>
    <cellStyle name="Normal 22 8 3 2 2" xfId="39890"/>
    <cellStyle name="Normal 22 8 3 3" xfId="39889"/>
    <cellStyle name="Normal 22 8 4" xfId="15476"/>
    <cellStyle name="Normal 22 8 4 2" xfId="39891"/>
    <cellStyle name="Normal 22 8 5" xfId="39886"/>
    <cellStyle name="Normal 22 8 6" xfId="3844"/>
    <cellStyle name="Normal 22 9" xfId="871"/>
    <cellStyle name="Normal 22 9 2" xfId="1728"/>
    <cellStyle name="Normal 22 9 2 2" xfId="21923"/>
    <cellStyle name="Normal 22 9 2 2 2" xfId="39894"/>
    <cellStyle name="Normal 22 9 2 3" xfId="39893"/>
    <cellStyle name="Normal 22 9 2 4" xfId="10292"/>
    <cellStyle name="Normal 22 9 3" xfId="14172"/>
    <cellStyle name="Normal 22 9 3 2" xfId="25798"/>
    <cellStyle name="Normal 22 9 3 2 2" xfId="39896"/>
    <cellStyle name="Normal 22 9 3 3" xfId="39895"/>
    <cellStyle name="Normal 22 9 4" xfId="18047"/>
    <cellStyle name="Normal 22 9 4 2" xfId="39897"/>
    <cellStyle name="Normal 22 9 5" xfId="39892"/>
    <cellStyle name="Normal 22 9 6" xfId="6416"/>
    <cellStyle name="Normal 23" xfId="14"/>
    <cellStyle name="Normal 23 10" xfId="1123"/>
    <cellStyle name="Normal 23 10 2" xfId="22186"/>
    <cellStyle name="Normal 23 10 2 2" xfId="39900"/>
    <cellStyle name="Normal 23 10 3" xfId="39899"/>
    <cellStyle name="Normal 23 10 4" xfId="10560"/>
    <cellStyle name="Normal 23 11" xfId="14435"/>
    <cellStyle name="Normal 23 11 2" xfId="39901"/>
    <cellStyle name="Normal 23 12" xfId="39898"/>
    <cellStyle name="Normal 23 13" xfId="2542"/>
    <cellStyle name="Normal 23 14" xfId="49112"/>
    <cellStyle name="Normal 23 15" xfId="49120"/>
    <cellStyle name="Normal 23 16" xfId="2119"/>
    <cellStyle name="Normal 23 17" xfId="49148"/>
    <cellStyle name="Normal 23 18" xfId="2030"/>
    <cellStyle name="Normal 23 2" xfId="38"/>
    <cellStyle name="Normal 23 2 10" xfId="49171"/>
    <cellStyle name="Normal 23 2 11" xfId="2053"/>
    <cellStyle name="Normal 23 2 2" xfId="116"/>
    <cellStyle name="Normal 23 2 2 2" xfId="286"/>
    <cellStyle name="Normal 23 2 2 2 2" xfId="1572"/>
    <cellStyle name="Normal 23 2 2 2 2 2" xfId="39905"/>
    <cellStyle name="Normal 23 2 2 2 2 3" xfId="21261"/>
    <cellStyle name="Normal 23 2 2 2 3" xfId="39904"/>
    <cellStyle name="Normal 23 2 2 2 4" xfId="9630"/>
    <cellStyle name="Normal 23 2 2 3" xfId="429"/>
    <cellStyle name="Normal 23 2 2 3 2" xfId="1823"/>
    <cellStyle name="Normal 23 2 2 3 2 2" xfId="39907"/>
    <cellStyle name="Normal 23 2 2 3 2 3" xfId="25136"/>
    <cellStyle name="Normal 23 2 2 3 3" xfId="39906"/>
    <cellStyle name="Normal 23 2 2 3 4" xfId="13510"/>
    <cellStyle name="Normal 23 2 2 4" xfId="572"/>
    <cellStyle name="Normal 23 2 2 4 2" xfId="1449"/>
    <cellStyle name="Normal 23 2 2 4 2 2" xfId="39908"/>
    <cellStyle name="Normal 23 2 2 4 3" xfId="17385"/>
    <cellStyle name="Normal 23 2 2 5" xfId="715"/>
    <cellStyle name="Normal 23 2 2 5 2" xfId="39903"/>
    <cellStyle name="Normal 23 2 2 6" xfId="966"/>
    <cellStyle name="Normal 23 2 2 6 2" xfId="5754"/>
    <cellStyle name="Normal 23 2 2 7" xfId="1217"/>
    <cellStyle name="Normal 23 2 2 7 2" xfId="49217"/>
    <cellStyle name="Normal 23 2 2 8" xfId="2099"/>
    <cellStyle name="Normal 23 2 3" xfId="215"/>
    <cellStyle name="Normal 23 2 3 2" xfId="1497"/>
    <cellStyle name="Normal 23 2 3 2 2" xfId="19706"/>
    <cellStyle name="Normal 23 2 3 2 2 2" xfId="39911"/>
    <cellStyle name="Normal 23 2 3 2 3" xfId="39910"/>
    <cellStyle name="Normal 23 2 3 2 4" xfId="8075"/>
    <cellStyle name="Normal 23 2 3 3" xfId="11955"/>
    <cellStyle name="Normal 23 2 3 3 2" xfId="23581"/>
    <cellStyle name="Normal 23 2 3 3 2 2" xfId="39913"/>
    <cellStyle name="Normal 23 2 3 3 3" xfId="39912"/>
    <cellStyle name="Normal 23 2 3 4" xfId="15830"/>
    <cellStyle name="Normal 23 2 3 4 2" xfId="39914"/>
    <cellStyle name="Normal 23 2 3 5" xfId="39909"/>
    <cellStyle name="Normal 23 2 3 6" xfId="4198"/>
    <cellStyle name="Normal 23 2 4" xfId="358"/>
    <cellStyle name="Normal 23 2 4 2" xfId="1752"/>
    <cellStyle name="Normal 23 2 4 2 2" xfId="39916"/>
    <cellStyle name="Normal 23 2 4 2 3" xfId="18521"/>
    <cellStyle name="Normal 23 2 4 3" xfId="39915"/>
    <cellStyle name="Normal 23 2 4 4" xfId="6890"/>
    <cellStyle name="Normal 23 2 5" xfId="501"/>
    <cellStyle name="Normal 23 2 5 2" xfId="1401"/>
    <cellStyle name="Normal 23 2 5 2 2" xfId="39918"/>
    <cellStyle name="Normal 23 2 5 2 3" xfId="22396"/>
    <cellStyle name="Normal 23 2 5 3" xfId="39917"/>
    <cellStyle name="Normal 23 2 5 4" xfId="10770"/>
    <cellStyle name="Normal 23 2 6" xfId="644"/>
    <cellStyle name="Normal 23 2 6 2" xfId="39919"/>
    <cellStyle name="Normal 23 2 6 3" xfId="14645"/>
    <cellStyle name="Normal 23 2 7" xfId="895"/>
    <cellStyle name="Normal 23 2 7 2" xfId="39902"/>
    <cellStyle name="Normal 23 2 8" xfId="1146"/>
    <cellStyle name="Normal 23 2 8 2" xfId="2881"/>
    <cellStyle name="Normal 23 2 9" xfId="2137"/>
    <cellStyle name="Normal 23 3" xfId="115"/>
    <cellStyle name="Normal 23 3 10" xfId="2076"/>
    <cellStyle name="Normal 23 3 2" xfId="285"/>
    <cellStyle name="Normal 23 3 2 2" xfId="1571"/>
    <cellStyle name="Normal 23 3 2 2 2" xfId="21651"/>
    <cellStyle name="Normal 23 3 2 2 2 2" xfId="39923"/>
    <cellStyle name="Normal 23 3 2 2 3" xfId="39922"/>
    <cellStyle name="Normal 23 3 2 2 4" xfId="10020"/>
    <cellStyle name="Normal 23 3 2 3" xfId="13900"/>
    <cellStyle name="Normal 23 3 2 3 2" xfId="25526"/>
    <cellStyle name="Normal 23 3 2 3 2 2" xfId="39925"/>
    <cellStyle name="Normal 23 3 2 3 3" xfId="39924"/>
    <cellStyle name="Normal 23 3 2 4" xfId="17775"/>
    <cellStyle name="Normal 23 3 2 4 2" xfId="39926"/>
    <cellStyle name="Normal 23 3 2 5" xfId="39921"/>
    <cellStyle name="Normal 23 3 2 6" xfId="6144"/>
    <cellStyle name="Normal 23 3 3" xfId="428"/>
    <cellStyle name="Normal 23 3 3 2" xfId="1822"/>
    <cellStyle name="Normal 23 3 3 2 2" xfId="20138"/>
    <cellStyle name="Normal 23 3 3 2 2 2" xfId="39929"/>
    <cellStyle name="Normal 23 3 3 2 3" xfId="39928"/>
    <cellStyle name="Normal 23 3 3 2 4" xfId="8507"/>
    <cellStyle name="Normal 23 3 3 3" xfId="12387"/>
    <cellStyle name="Normal 23 3 3 3 2" xfId="24013"/>
    <cellStyle name="Normal 23 3 3 3 2 2" xfId="39931"/>
    <cellStyle name="Normal 23 3 3 3 3" xfId="39930"/>
    <cellStyle name="Normal 23 3 3 4" xfId="16262"/>
    <cellStyle name="Normal 23 3 3 4 2" xfId="39932"/>
    <cellStyle name="Normal 23 3 3 5" xfId="39927"/>
    <cellStyle name="Normal 23 3 3 6" xfId="4630"/>
    <cellStyle name="Normal 23 3 4" xfId="571"/>
    <cellStyle name="Normal 23 3 4 2" xfId="1426"/>
    <cellStyle name="Normal 23 3 4 2 2" xfId="39934"/>
    <cellStyle name="Normal 23 3 4 2 3" xfId="18911"/>
    <cellStyle name="Normal 23 3 4 3" xfId="39933"/>
    <cellStyle name="Normal 23 3 4 4" xfId="7280"/>
    <cellStyle name="Normal 23 3 5" xfId="714"/>
    <cellStyle name="Normal 23 3 5 2" xfId="22786"/>
    <cellStyle name="Normal 23 3 5 2 2" xfId="39936"/>
    <cellStyle name="Normal 23 3 5 3" xfId="39935"/>
    <cellStyle name="Normal 23 3 5 4" xfId="11160"/>
    <cellStyle name="Normal 23 3 6" xfId="965"/>
    <cellStyle name="Normal 23 3 6 2" xfId="39937"/>
    <cellStyle name="Normal 23 3 6 3" xfId="15035"/>
    <cellStyle name="Normal 23 3 7" xfId="1216"/>
    <cellStyle name="Normal 23 3 7 2" xfId="39920"/>
    <cellStyle name="Normal 23 3 8" xfId="3403"/>
    <cellStyle name="Normal 23 3 9" xfId="49194"/>
    <cellStyle name="Normal 23 4" xfId="165"/>
    <cellStyle name="Normal 23 4 2" xfId="308"/>
    <cellStyle name="Normal 23 4 2 2" xfId="1845"/>
    <cellStyle name="Normal 23 4 2 2 2" xfId="39940"/>
    <cellStyle name="Normal 23 4 2 2 3" xfId="20487"/>
    <cellStyle name="Normal 23 4 2 3" xfId="39939"/>
    <cellStyle name="Normal 23 4 2 4" xfId="8856"/>
    <cellStyle name="Normal 23 4 3" xfId="451"/>
    <cellStyle name="Normal 23 4 3 2" xfId="1594"/>
    <cellStyle name="Normal 23 4 3 2 2" xfId="39942"/>
    <cellStyle name="Normal 23 4 3 2 3" xfId="24362"/>
    <cellStyle name="Normal 23 4 3 3" xfId="39941"/>
    <cellStyle name="Normal 23 4 3 4" xfId="12736"/>
    <cellStyle name="Normal 23 4 4" xfId="594"/>
    <cellStyle name="Normal 23 4 4 2" xfId="39943"/>
    <cellStyle name="Normal 23 4 4 3" xfId="16611"/>
    <cellStyle name="Normal 23 4 5" xfId="737"/>
    <cellStyle name="Normal 23 4 5 2" xfId="39938"/>
    <cellStyle name="Normal 23 4 6" xfId="988"/>
    <cellStyle name="Normal 23 4 7" xfId="1239"/>
    <cellStyle name="Normal 23 4 8" xfId="4979"/>
    <cellStyle name="Normal 23 5" xfId="192"/>
    <cellStyle name="Normal 23 5 2" xfId="1474"/>
    <cellStyle name="Normal 23 5 2 2" xfId="20835"/>
    <cellStyle name="Normal 23 5 2 2 2" xfId="39946"/>
    <cellStyle name="Normal 23 5 2 3" xfId="39945"/>
    <cellStyle name="Normal 23 5 2 4" xfId="9204"/>
    <cellStyle name="Normal 23 5 3" xfId="13084"/>
    <cellStyle name="Normal 23 5 3 2" xfId="24710"/>
    <cellStyle name="Normal 23 5 3 2 2" xfId="39948"/>
    <cellStyle name="Normal 23 5 3 3" xfId="39947"/>
    <cellStyle name="Normal 23 5 4" xfId="16959"/>
    <cellStyle name="Normal 23 5 4 2" xfId="39949"/>
    <cellStyle name="Normal 23 5 5" xfId="39944"/>
    <cellStyle name="Normal 23 5 6" xfId="5328"/>
    <cellStyle name="Normal 23 6" xfId="335"/>
    <cellStyle name="Normal 23 6 2" xfId="1729"/>
    <cellStyle name="Normal 23 6 2 2" xfId="21051"/>
    <cellStyle name="Normal 23 6 2 2 2" xfId="39952"/>
    <cellStyle name="Normal 23 6 2 3" xfId="39951"/>
    <cellStyle name="Normal 23 6 2 4" xfId="9420"/>
    <cellStyle name="Normal 23 6 3" xfId="13300"/>
    <cellStyle name="Normal 23 6 3 2" xfId="24926"/>
    <cellStyle name="Normal 23 6 3 2 2" xfId="39954"/>
    <cellStyle name="Normal 23 6 3 3" xfId="39953"/>
    <cellStyle name="Normal 23 6 4" xfId="17175"/>
    <cellStyle name="Normal 23 6 4 2" xfId="39955"/>
    <cellStyle name="Normal 23 6 5" xfId="39950"/>
    <cellStyle name="Normal 23 6 6" xfId="5544"/>
    <cellStyle name="Normal 23 7" xfId="478"/>
    <cellStyle name="Normal 23 7 2" xfId="1378"/>
    <cellStyle name="Normal 23 7 2 2" xfId="19353"/>
    <cellStyle name="Normal 23 7 2 2 2" xfId="39958"/>
    <cellStyle name="Normal 23 7 2 3" xfId="39957"/>
    <cellStyle name="Normal 23 7 2 4" xfId="7722"/>
    <cellStyle name="Normal 23 7 3" xfId="11602"/>
    <cellStyle name="Normal 23 7 3 2" xfId="23228"/>
    <cellStyle name="Normal 23 7 3 2 2" xfId="39960"/>
    <cellStyle name="Normal 23 7 3 3" xfId="39959"/>
    <cellStyle name="Normal 23 7 4" xfId="15477"/>
    <cellStyle name="Normal 23 7 4 2" xfId="39961"/>
    <cellStyle name="Normal 23 7 5" xfId="39956"/>
    <cellStyle name="Normal 23 7 6" xfId="3845"/>
    <cellStyle name="Normal 23 8" xfId="621"/>
    <cellStyle name="Normal 23 8 2" xfId="10336"/>
    <cellStyle name="Normal 23 8 2 2" xfId="21967"/>
    <cellStyle name="Normal 23 8 2 2 2" xfId="39964"/>
    <cellStyle name="Normal 23 8 2 3" xfId="39963"/>
    <cellStyle name="Normal 23 8 3" xfId="14216"/>
    <cellStyle name="Normal 23 8 3 2" xfId="25842"/>
    <cellStyle name="Normal 23 8 3 2 2" xfId="39966"/>
    <cellStyle name="Normal 23 8 3 3" xfId="39965"/>
    <cellStyle name="Normal 23 8 4" xfId="18091"/>
    <cellStyle name="Normal 23 8 4 2" xfId="39967"/>
    <cellStyle name="Normal 23 8 5" xfId="39962"/>
    <cellStyle name="Normal 23 8 6" xfId="6460"/>
    <cellStyle name="Normal 23 9" xfId="872"/>
    <cellStyle name="Normal 23 9 2" xfId="18311"/>
    <cellStyle name="Normal 23 9 2 2" xfId="39969"/>
    <cellStyle name="Normal 23 9 3" xfId="39968"/>
    <cellStyle name="Normal 23 9 4" xfId="6680"/>
    <cellStyle name="Normal 24" xfId="180"/>
    <cellStyle name="Normal 24 2" xfId="323"/>
    <cellStyle name="Normal 24 2 2" xfId="1860"/>
    <cellStyle name="Normal 24 2 3" xfId="2882"/>
    <cellStyle name="Normal 24 3" xfId="466"/>
    <cellStyle name="Normal 24 3 2" xfId="1609"/>
    <cellStyle name="Normal 24 3 2 2" xfId="10021"/>
    <cellStyle name="Normal 24 3 2 2 2" xfId="21652"/>
    <cellStyle name="Normal 24 3 2 2 2 2" xfId="39974"/>
    <cellStyle name="Normal 24 3 2 2 3" xfId="39973"/>
    <cellStyle name="Normal 24 3 2 3" xfId="13901"/>
    <cellStyle name="Normal 24 3 2 3 2" xfId="25527"/>
    <cellStyle name="Normal 24 3 2 3 2 2" xfId="39976"/>
    <cellStyle name="Normal 24 3 2 3 3" xfId="39975"/>
    <cellStyle name="Normal 24 3 2 4" xfId="17776"/>
    <cellStyle name="Normal 24 3 2 4 2" xfId="39977"/>
    <cellStyle name="Normal 24 3 2 5" xfId="39972"/>
    <cellStyle name="Normal 24 3 2 6" xfId="6145"/>
    <cellStyle name="Normal 24 3 3" xfId="7281"/>
    <cellStyle name="Normal 24 3 3 2" xfId="18912"/>
    <cellStyle name="Normal 24 3 3 2 2" xfId="39979"/>
    <cellStyle name="Normal 24 3 3 3" xfId="39978"/>
    <cellStyle name="Normal 24 3 4" xfId="11161"/>
    <cellStyle name="Normal 24 3 4 2" xfId="22787"/>
    <cellStyle name="Normal 24 3 4 2 2" xfId="39981"/>
    <cellStyle name="Normal 24 3 4 3" xfId="39980"/>
    <cellStyle name="Normal 24 3 5" xfId="15036"/>
    <cellStyle name="Normal 24 3 5 2" xfId="39982"/>
    <cellStyle name="Normal 24 3 6" xfId="39971"/>
    <cellStyle name="Normal 24 3 7" xfId="3404"/>
    <cellStyle name="Normal 24 4" xfId="609"/>
    <cellStyle name="Normal 24 4 2" xfId="9421"/>
    <cellStyle name="Normal 24 4 2 2" xfId="21052"/>
    <cellStyle name="Normal 24 4 2 2 2" xfId="39985"/>
    <cellStyle name="Normal 24 4 2 3" xfId="39984"/>
    <cellStyle name="Normal 24 4 3" xfId="13301"/>
    <cellStyle name="Normal 24 4 3 2" xfId="24927"/>
    <cellStyle name="Normal 24 4 3 2 2" xfId="39987"/>
    <cellStyle name="Normal 24 4 3 3" xfId="39986"/>
    <cellStyle name="Normal 24 4 4" xfId="17176"/>
    <cellStyle name="Normal 24 4 4 2" xfId="39988"/>
    <cellStyle name="Normal 24 4 5" xfId="39983"/>
    <cellStyle name="Normal 24 4 6" xfId="5545"/>
    <cellStyle name="Normal 24 5" xfId="752"/>
    <cellStyle name="Normal 24 5 2" xfId="18312"/>
    <cellStyle name="Normal 24 5 2 2" xfId="39990"/>
    <cellStyle name="Normal 24 5 3" xfId="39989"/>
    <cellStyle name="Normal 24 5 4" xfId="6681"/>
    <cellStyle name="Normal 24 6" xfId="1003"/>
    <cellStyle name="Normal 24 6 2" xfId="22187"/>
    <cellStyle name="Normal 24 6 2 2" xfId="39992"/>
    <cellStyle name="Normal 24 6 3" xfId="39991"/>
    <cellStyle name="Normal 24 6 4" xfId="10561"/>
    <cellStyle name="Normal 24 7" xfId="1254"/>
    <cellStyle name="Normal 24 7 2" xfId="39993"/>
    <cellStyle name="Normal 24 7 3" xfId="14436"/>
    <cellStyle name="Normal 24 8" xfId="39970"/>
    <cellStyle name="Normal 24 9" xfId="2543"/>
    <cellStyle name="Normal 25" xfId="1467"/>
    <cellStyle name="Normal 25 2" xfId="21"/>
    <cellStyle name="Normal 25 2 10" xfId="1130"/>
    <cellStyle name="Normal 25 2 11" xfId="2037"/>
    <cellStyle name="Normal 25 2 2" xfId="45"/>
    <cellStyle name="Normal 25 2 2 2" xfId="118"/>
    <cellStyle name="Normal 25 2 2 2 2" xfId="288"/>
    <cellStyle name="Normal 25 2 2 2 2 2" xfId="1574"/>
    <cellStyle name="Normal 25 2 2 2 2 3" xfId="39996"/>
    <cellStyle name="Normal 25 2 2 2 3" xfId="431"/>
    <cellStyle name="Normal 25 2 2 2 3 2" xfId="1825"/>
    <cellStyle name="Normal 25 2 2 2 3 3" xfId="20139"/>
    <cellStyle name="Normal 25 2 2 2 4" xfId="574"/>
    <cellStyle name="Normal 25 2 2 2 4 2" xfId="1456"/>
    <cellStyle name="Normal 25 2 2 2 4 3" xfId="49224"/>
    <cellStyle name="Normal 25 2 2 2 5" xfId="717"/>
    <cellStyle name="Normal 25 2 2 2 6" xfId="968"/>
    <cellStyle name="Normal 25 2 2 2 7" xfId="1219"/>
    <cellStyle name="Normal 25 2 2 2 8" xfId="2106"/>
    <cellStyle name="Normal 25 2 2 3" xfId="222"/>
    <cellStyle name="Normal 25 2 2 3 2" xfId="1504"/>
    <cellStyle name="Normal 25 2 2 3 3" xfId="39995"/>
    <cellStyle name="Normal 25 2 2 4" xfId="365"/>
    <cellStyle name="Normal 25 2 2 4 2" xfId="1759"/>
    <cellStyle name="Normal 25 2 2 4 3" xfId="8508"/>
    <cellStyle name="Normal 25 2 2 5" xfId="508"/>
    <cellStyle name="Normal 25 2 2 5 2" xfId="1408"/>
    <cellStyle name="Normal 25 2 2 5 3" xfId="49178"/>
    <cellStyle name="Normal 25 2 2 6" xfId="651"/>
    <cellStyle name="Normal 25 2 2 7" xfId="902"/>
    <cellStyle name="Normal 25 2 2 8" xfId="1153"/>
    <cellStyle name="Normal 25 2 2 9" xfId="2060"/>
    <cellStyle name="Normal 25 2 3" xfId="117"/>
    <cellStyle name="Normal 25 2 3 2" xfId="287"/>
    <cellStyle name="Normal 25 2 3 2 2" xfId="1573"/>
    <cellStyle name="Normal 25 2 3 2 2 2" xfId="39998"/>
    <cellStyle name="Normal 25 2 3 2 3" xfId="24014"/>
    <cellStyle name="Normal 25 2 3 3" xfId="430"/>
    <cellStyle name="Normal 25 2 3 3 2" xfId="1824"/>
    <cellStyle name="Normal 25 2 3 3 3" xfId="39997"/>
    <cellStyle name="Normal 25 2 3 4" xfId="573"/>
    <cellStyle name="Normal 25 2 3 4 2" xfId="1433"/>
    <cellStyle name="Normal 25 2 3 4 3" xfId="12388"/>
    <cellStyle name="Normal 25 2 3 5" xfId="716"/>
    <cellStyle name="Normal 25 2 3 5 2" xfId="49201"/>
    <cellStyle name="Normal 25 2 3 6" xfId="967"/>
    <cellStyle name="Normal 25 2 3 7" xfId="1218"/>
    <cellStyle name="Normal 25 2 3 8" xfId="2083"/>
    <cellStyle name="Normal 25 2 4" xfId="172"/>
    <cellStyle name="Normal 25 2 4 2" xfId="315"/>
    <cellStyle name="Normal 25 2 4 2 2" xfId="1852"/>
    <cellStyle name="Normal 25 2 4 2 3" xfId="39999"/>
    <cellStyle name="Normal 25 2 4 3" xfId="458"/>
    <cellStyle name="Normal 25 2 4 3 2" xfId="1601"/>
    <cellStyle name="Normal 25 2 4 4" xfId="601"/>
    <cellStyle name="Normal 25 2 4 5" xfId="744"/>
    <cellStyle name="Normal 25 2 4 6" xfId="995"/>
    <cellStyle name="Normal 25 2 4 7" xfId="1246"/>
    <cellStyle name="Normal 25 2 4 8" xfId="16263"/>
    <cellStyle name="Normal 25 2 5" xfId="199"/>
    <cellStyle name="Normal 25 2 5 2" xfId="1481"/>
    <cellStyle name="Normal 25 2 5 3" xfId="39994"/>
    <cellStyle name="Normal 25 2 6" xfId="342"/>
    <cellStyle name="Normal 25 2 6 2" xfId="1736"/>
    <cellStyle name="Normal 25 2 6 3" xfId="4631"/>
    <cellStyle name="Normal 25 2 7" xfId="485"/>
    <cellStyle name="Normal 25 2 7 2" xfId="1385"/>
    <cellStyle name="Normal 25 2 7 3" xfId="2168"/>
    <cellStyle name="Normal 25 2 8" xfId="628"/>
    <cellStyle name="Normal 25 2 8 2" xfId="49155"/>
    <cellStyle name="Normal 25 2 9" xfId="879"/>
    <cellStyle name="Normal 25 3" xfId="4980"/>
    <cellStyle name="Normal 25 4" xfId="3851"/>
    <cellStyle name="Normal 25 4 2" xfId="7728"/>
    <cellStyle name="Normal 25 4 2 2" xfId="19359"/>
    <cellStyle name="Normal 25 4 2 2 2" xfId="40002"/>
    <cellStyle name="Normal 25 4 2 3" xfId="40001"/>
    <cellStyle name="Normal 25 4 3" xfId="11608"/>
    <cellStyle name="Normal 25 4 3 2" xfId="23234"/>
    <cellStyle name="Normal 25 4 3 2 2" xfId="40004"/>
    <cellStyle name="Normal 25 4 3 3" xfId="40003"/>
    <cellStyle name="Normal 25 4 4" xfId="15483"/>
    <cellStyle name="Normal 25 4 4 2" xfId="40005"/>
    <cellStyle name="Normal 25 4 5" xfId="40000"/>
    <cellStyle name="Normal 25 5" xfId="2883"/>
    <cellStyle name="Normal 26" xfId="17"/>
    <cellStyle name="Normal 26 10" xfId="1126"/>
    <cellStyle name="Normal 26 10 2" xfId="49151"/>
    <cellStyle name="Normal 26 11" xfId="2033"/>
    <cellStyle name="Normal 26 2" xfId="41"/>
    <cellStyle name="Normal 26 2 2" xfId="120"/>
    <cellStyle name="Normal 26 2 2 2" xfId="290"/>
    <cellStyle name="Normal 26 2 2 2 2" xfId="1576"/>
    <cellStyle name="Normal 26 2 2 2 2 2" xfId="40009"/>
    <cellStyle name="Normal 26 2 2 2 3" xfId="21054"/>
    <cellStyle name="Normal 26 2 2 3" xfId="433"/>
    <cellStyle name="Normal 26 2 2 3 2" xfId="1827"/>
    <cellStyle name="Normal 26 2 2 3 3" xfId="40008"/>
    <cellStyle name="Normal 26 2 2 4" xfId="576"/>
    <cellStyle name="Normal 26 2 2 4 2" xfId="1452"/>
    <cellStyle name="Normal 26 2 2 4 3" xfId="9423"/>
    <cellStyle name="Normal 26 2 2 5" xfId="719"/>
    <cellStyle name="Normal 26 2 2 5 2" xfId="49220"/>
    <cellStyle name="Normal 26 2 2 6" xfId="970"/>
    <cellStyle name="Normal 26 2 2 7" xfId="1221"/>
    <cellStyle name="Normal 26 2 2 8" xfId="2102"/>
    <cellStyle name="Normal 26 2 3" xfId="218"/>
    <cellStyle name="Normal 26 2 3 2" xfId="1500"/>
    <cellStyle name="Normal 26 2 3 2 2" xfId="40011"/>
    <cellStyle name="Normal 26 2 3 2 3" xfId="24929"/>
    <cellStyle name="Normal 26 2 3 3" xfId="40010"/>
    <cellStyle name="Normal 26 2 3 4" xfId="13303"/>
    <cellStyle name="Normal 26 2 4" xfId="361"/>
    <cellStyle name="Normal 26 2 4 2" xfId="1755"/>
    <cellStyle name="Normal 26 2 4 2 2" xfId="40012"/>
    <cellStyle name="Normal 26 2 4 3" xfId="17178"/>
    <cellStyle name="Normal 26 2 5" xfId="504"/>
    <cellStyle name="Normal 26 2 5 2" xfId="1404"/>
    <cellStyle name="Normal 26 2 5 3" xfId="40007"/>
    <cellStyle name="Normal 26 2 6" xfId="647"/>
    <cellStyle name="Normal 26 2 6 2" xfId="5547"/>
    <cellStyle name="Normal 26 2 7" xfId="898"/>
    <cellStyle name="Normal 26 2 7 2" xfId="49174"/>
    <cellStyle name="Normal 26 2 8" xfId="1149"/>
    <cellStyle name="Normal 26 2 9" xfId="2056"/>
    <cellStyle name="Normal 26 3" xfId="119"/>
    <cellStyle name="Normal 26 3 2" xfId="289"/>
    <cellStyle name="Normal 26 3 2 2" xfId="1575"/>
    <cellStyle name="Normal 26 3 2 2 2" xfId="40015"/>
    <cellStyle name="Normal 26 3 2 2 3" xfId="19707"/>
    <cellStyle name="Normal 26 3 2 3" xfId="40014"/>
    <cellStyle name="Normal 26 3 2 4" xfId="8076"/>
    <cellStyle name="Normal 26 3 3" xfId="432"/>
    <cellStyle name="Normal 26 3 3 2" xfId="1826"/>
    <cellStyle name="Normal 26 3 3 2 2" xfId="40017"/>
    <cellStyle name="Normal 26 3 3 2 3" xfId="23582"/>
    <cellStyle name="Normal 26 3 3 3" xfId="40016"/>
    <cellStyle name="Normal 26 3 3 4" xfId="11956"/>
    <cellStyle name="Normal 26 3 4" xfId="575"/>
    <cellStyle name="Normal 26 3 4 2" xfId="1429"/>
    <cellStyle name="Normal 26 3 4 2 2" xfId="40018"/>
    <cellStyle name="Normal 26 3 4 3" xfId="15831"/>
    <cellStyle name="Normal 26 3 5" xfId="718"/>
    <cellStyle name="Normal 26 3 5 2" xfId="40013"/>
    <cellStyle name="Normal 26 3 6" xfId="969"/>
    <cellStyle name="Normal 26 3 6 2" xfId="4199"/>
    <cellStyle name="Normal 26 3 7" xfId="1220"/>
    <cellStyle name="Normal 26 3 7 2" xfId="49197"/>
    <cellStyle name="Normal 26 3 8" xfId="2079"/>
    <cellStyle name="Normal 26 4" xfId="168"/>
    <cellStyle name="Normal 26 4 2" xfId="311"/>
    <cellStyle name="Normal 26 4 2 2" xfId="1848"/>
    <cellStyle name="Normal 26 4 2 2 2" xfId="40020"/>
    <cellStyle name="Normal 26 4 2 3" xfId="18314"/>
    <cellStyle name="Normal 26 4 3" xfId="454"/>
    <cellStyle name="Normal 26 4 3 2" xfId="1597"/>
    <cellStyle name="Normal 26 4 3 3" xfId="40019"/>
    <cellStyle name="Normal 26 4 4" xfId="597"/>
    <cellStyle name="Normal 26 4 5" xfId="740"/>
    <cellStyle name="Normal 26 4 6" xfId="991"/>
    <cellStyle name="Normal 26 4 7" xfId="1242"/>
    <cellStyle name="Normal 26 4 8" xfId="6683"/>
    <cellStyle name="Normal 26 5" xfId="195"/>
    <cellStyle name="Normal 26 5 2" xfId="1477"/>
    <cellStyle name="Normal 26 5 2 2" xfId="40022"/>
    <cellStyle name="Normal 26 5 2 3" xfId="22189"/>
    <cellStyle name="Normal 26 5 3" xfId="40021"/>
    <cellStyle name="Normal 26 5 4" xfId="10563"/>
    <cellStyle name="Normal 26 6" xfId="338"/>
    <cellStyle name="Normal 26 6 2" xfId="1732"/>
    <cellStyle name="Normal 26 6 2 2" xfId="40023"/>
    <cellStyle name="Normal 26 6 3" xfId="14438"/>
    <cellStyle name="Normal 26 7" xfId="481"/>
    <cellStyle name="Normal 26 7 2" xfId="1381"/>
    <cellStyle name="Normal 26 7 3" xfId="40006"/>
    <cellStyle name="Normal 26 8" xfId="624"/>
    <cellStyle name="Normal 26 8 2" xfId="2545"/>
    <cellStyle name="Normal 26 9" xfId="875"/>
    <cellStyle name="Normal 26 9 2" xfId="2169"/>
    <cellStyle name="Normal 27" xfId="19"/>
    <cellStyle name="Normal 27 10" xfId="1128"/>
    <cellStyle name="Normal 27 11" xfId="2035"/>
    <cellStyle name="Normal 27 2" xfId="43"/>
    <cellStyle name="Normal 27 2 2" xfId="122"/>
    <cellStyle name="Normal 27 2 2 2" xfId="292"/>
    <cellStyle name="Normal 27 2 2 2 2" xfId="1578"/>
    <cellStyle name="Normal 27 2 2 2 3" xfId="40026"/>
    <cellStyle name="Normal 27 2 2 3" xfId="435"/>
    <cellStyle name="Normal 27 2 2 3 2" xfId="1829"/>
    <cellStyle name="Normal 27 2 2 3 3" xfId="19791"/>
    <cellStyle name="Normal 27 2 2 4" xfId="578"/>
    <cellStyle name="Normal 27 2 2 4 2" xfId="1454"/>
    <cellStyle name="Normal 27 2 2 4 3" xfId="49222"/>
    <cellStyle name="Normal 27 2 2 5" xfId="721"/>
    <cellStyle name="Normal 27 2 2 6" xfId="972"/>
    <cellStyle name="Normal 27 2 2 7" xfId="1223"/>
    <cellStyle name="Normal 27 2 2 8" xfId="2104"/>
    <cellStyle name="Normal 27 2 3" xfId="220"/>
    <cellStyle name="Normal 27 2 3 2" xfId="1502"/>
    <cellStyle name="Normal 27 2 3 3" xfId="40025"/>
    <cellStyle name="Normal 27 2 4" xfId="363"/>
    <cellStyle name="Normal 27 2 4 2" xfId="1757"/>
    <cellStyle name="Normal 27 2 4 3" xfId="8160"/>
    <cellStyle name="Normal 27 2 5" xfId="506"/>
    <cellStyle name="Normal 27 2 5 2" xfId="1406"/>
    <cellStyle name="Normal 27 2 5 3" xfId="49176"/>
    <cellStyle name="Normal 27 2 6" xfId="649"/>
    <cellStyle name="Normal 27 2 7" xfId="900"/>
    <cellStyle name="Normal 27 2 8" xfId="1151"/>
    <cellStyle name="Normal 27 2 9" xfId="2058"/>
    <cellStyle name="Normal 27 3" xfId="121"/>
    <cellStyle name="Normal 27 3 2" xfId="291"/>
    <cellStyle name="Normal 27 3 2 2" xfId="1577"/>
    <cellStyle name="Normal 27 3 2 2 2" xfId="40028"/>
    <cellStyle name="Normal 27 3 2 3" xfId="23666"/>
    <cellStyle name="Normal 27 3 3" xfId="434"/>
    <cellStyle name="Normal 27 3 3 2" xfId="1828"/>
    <cellStyle name="Normal 27 3 3 3" xfId="40027"/>
    <cellStyle name="Normal 27 3 4" xfId="577"/>
    <cellStyle name="Normal 27 3 4 2" xfId="1431"/>
    <cellStyle name="Normal 27 3 4 3" xfId="12040"/>
    <cellStyle name="Normal 27 3 5" xfId="720"/>
    <cellStyle name="Normal 27 3 5 2" xfId="49199"/>
    <cellStyle name="Normal 27 3 6" xfId="971"/>
    <cellStyle name="Normal 27 3 7" xfId="1222"/>
    <cellStyle name="Normal 27 3 8" xfId="2081"/>
    <cellStyle name="Normal 27 4" xfId="170"/>
    <cellStyle name="Normal 27 4 2" xfId="313"/>
    <cellStyle name="Normal 27 4 2 2" xfId="1850"/>
    <cellStyle name="Normal 27 4 2 3" xfId="40029"/>
    <cellStyle name="Normal 27 4 3" xfId="456"/>
    <cellStyle name="Normal 27 4 3 2" xfId="1599"/>
    <cellStyle name="Normal 27 4 4" xfId="599"/>
    <cellStyle name="Normal 27 4 5" xfId="742"/>
    <cellStyle name="Normal 27 4 6" xfId="993"/>
    <cellStyle name="Normal 27 4 7" xfId="1244"/>
    <cellStyle name="Normal 27 4 8" xfId="15915"/>
    <cellStyle name="Normal 27 5" xfId="197"/>
    <cellStyle name="Normal 27 5 2" xfId="1479"/>
    <cellStyle name="Normal 27 5 3" xfId="40024"/>
    <cellStyle name="Normal 27 6" xfId="340"/>
    <cellStyle name="Normal 27 6 2" xfId="1734"/>
    <cellStyle name="Normal 27 6 3" xfId="4283"/>
    <cellStyle name="Normal 27 7" xfId="483"/>
    <cellStyle name="Normal 27 7 2" xfId="1383"/>
    <cellStyle name="Normal 27 7 3" xfId="2170"/>
    <cellStyle name="Normal 27 8" xfId="626"/>
    <cellStyle name="Normal 27 8 2" xfId="49153"/>
    <cellStyle name="Normal 27 9" xfId="877"/>
    <cellStyle name="Normal 28" xfId="1368"/>
    <cellStyle name="Normal 28 2" xfId="8509"/>
    <cellStyle name="Normal 28 2 2" xfId="20140"/>
    <cellStyle name="Normal 28 2 2 2" xfId="40032"/>
    <cellStyle name="Normal 28 2 3" xfId="40031"/>
    <cellStyle name="Normal 28 3" xfId="12389"/>
    <cellStyle name="Normal 28 3 2" xfId="24015"/>
    <cellStyle name="Normal 28 3 2 2" xfId="40034"/>
    <cellStyle name="Normal 28 3 3" xfId="40033"/>
    <cellStyle name="Normal 28 4" xfId="16264"/>
    <cellStyle name="Normal 28 4 2" xfId="40035"/>
    <cellStyle name="Normal 28 5" xfId="40030"/>
    <cellStyle name="Normal 28 6" xfId="4632"/>
    <cellStyle name="Normal 29" xfId="23"/>
    <cellStyle name="Normal 29 10" xfId="1132"/>
    <cellStyle name="Normal 29 11" xfId="2039"/>
    <cellStyle name="Normal 29 2" xfId="47"/>
    <cellStyle name="Normal 29 2 2" xfId="124"/>
    <cellStyle name="Normal 29 2 2 2" xfId="294"/>
    <cellStyle name="Normal 29 2 2 2 2" xfId="1580"/>
    <cellStyle name="Normal 29 2 2 2 3" xfId="40038"/>
    <cellStyle name="Normal 29 2 2 3" xfId="437"/>
    <cellStyle name="Normal 29 2 2 3 2" xfId="1831"/>
    <cellStyle name="Normal 29 2 2 3 3" xfId="20488"/>
    <cellStyle name="Normal 29 2 2 4" xfId="580"/>
    <cellStyle name="Normal 29 2 2 4 2" xfId="1458"/>
    <cellStyle name="Normal 29 2 2 4 3" xfId="49226"/>
    <cellStyle name="Normal 29 2 2 5" xfId="723"/>
    <cellStyle name="Normal 29 2 2 6" xfId="974"/>
    <cellStyle name="Normal 29 2 2 7" xfId="1225"/>
    <cellStyle name="Normal 29 2 2 8" xfId="2108"/>
    <cellStyle name="Normal 29 2 3" xfId="224"/>
    <cellStyle name="Normal 29 2 3 2" xfId="1506"/>
    <cellStyle name="Normal 29 2 3 3" xfId="40037"/>
    <cellStyle name="Normal 29 2 4" xfId="367"/>
    <cellStyle name="Normal 29 2 4 2" xfId="1761"/>
    <cellStyle name="Normal 29 2 4 3" xfId="8857"/>
    <cellStyle name="Normal 29 2 5" xfId="510"/>
    <cellStyle name="Normal 29 2 5 2" xfId="1410"/>
    <cellStyle name="Normal 29 2 5 3" xfId="49180"/>
    <cellStyle name="Normal 29 2 6" xfId="653"/>
    <cellStyle name="Normal 29 2 7" xfId="904"/>
    <cellStyle name="Normal 29 2 8" xfId="1155"/>
    <cellStyle name="Normal 29 2 9" xfId="2062"/>
    <cellStyle name="Normal 29 3" xfId="123"/>
    <cellStyle name="Normal 29 3 2" xfId="293"/>
    <cellStyle name="Normal 29 3 2 2" xfId="1579"/>
    <cellStyle name="Normal 29 3 2 2 2" xfId="40040"/>
    <cellStyle name="Normal 29 3 2 3" xfId="24363"/>
    <cellStyle name="Normal 29 3 3" xfId="436"/>
    <cellStyle name="Normal 29 3 3 2" xfId="1830"/>
    <cellStyle name="Normal 29 3 3 3" xfId="40039"/>
    <cellStyle name="Normal 29 3 4" xfId="579"/>
    <cellStyle name="Normal 29 3 4 2" xfId="1435"/>
    <cellStyle name="Normal 29 3 4 3" xfId="12737"/>
    <cellStyle name="Normal 29 3 5" xfId="722"/>
    <cellStyle name="Normal 29 3 5 2" xfId="49203"/>
    <cellStyle name="Normal 29 3 6" xfId="973"/>
    <cellStyle name="Normal 29 3 7" xfId="1224"/>
    <cellStyle name="Normal 29 3 8" xfId="2085"/>
    <cellStyle name="Normal 29 4" xfId="174"/>
    <cellStyle name="Normal 29 4 2" xfId="317"/>
    <cellStyle name="Normal 29 4 2 2" xfId="1854"/>
    <cellStyle name="Normal 29 4 2 3" xfId="40041"/>
    <cellStyle name="Normal 29 4 3" xfId="460"/>
    <cellStyle name="Normal 29 4 3 2" xfId="1603"/>
    <cellStyle name="Normal 29 4 4" xfId="603"/>
    <cellStyle name="Normal 29 4 5" xfId="746"/>
    <cellStyle name="Normal 29 4 6" xfId="997"/>
    <cellStyle name="Normal 29 4 7" xfId="1248"/>
    <cellStyle name="Normal 29 4 8" xfId="16612"/>
    <cellStyle name="Normal 29 5" xfId="201"/>
    <cellStyle name="Normal 29 5 2" xfId="1483"/>
    <cellStyle name="Normal 29 5 3" xfId="40036"/>
    <cellStyle name="Normal 29 6" xfId="344"/>
    <cellStyle name="Normal 29 6 2" xfId="1738"/>
    <cellStyle name="Normal 29 6 3" xfId="4981"/>
    <cellStyle name="Normal 29 7" xfId="487"/>
    <cellStyle name="Normal 29 7 2" xfId="1387"/>
    <cellStyle name="Normal 29 7 3" xfId="2171"/>
    <cellStyle name="Normal 29 8" xfId="630"/>
    <cellStyle name="Normal 29 8 2" xfId="49157"/>
    <cellStyle name="Normal 29 9" xfId="881"/>
    <cellStyle name="Normal 3" xfId="3"/>
    <cellStyle name="Normal 3 10" xfId="49137"/>
    <cellStyle name="Normal 3 2" xfId="2229"/>
    <cellStyle name="Normal 3 3" xfId="2230"/>
    <cellStyle name="Normal 3 4" xfId="2231"/>
    <cellStyle name="Normal 3 5" xfId="2232"/>
    <cellStyle name="Normal 3 6" xfId="2233"/>
    <cellStyle name="Normal 3 7" xfId="2234"/>
    <cellStyle name="Normal 3 8" xfId="2235"/>
    <cellStyle name="Normal 3 9" xfId="2236"/>
    <cellStyle name="Normal 30" xfId="73"/>
    <cellStyle name="Normal 30 10" xfId="2172"/>
    <cellStyle name="Normal 30 2" xfId="184"/>
    <cellStyle name="Normal 30 2 2" xfId="327"/>
    <cellStyle name="Normal 30 2 2 2" xfId="792"/>
    <cellStyle name="Normal 30 2 2 2 2" xfId="1900"/>
    <cellStyle name="Normal 30 2 2 2 3" xfId="40044"/>
    <cellStyle name="Normal 30 2 2 3" xfId="1043"/>
    <cellStyle name="Normal 30 2 2 3 2" xfId="1649"/>
    <cellStyle name="Normal 30 2 2 4" xfId="1294"/>
    <cellStyle name="Normal 30 2 2 5" xfId="21968"/>
    <cellStyle name="Normal 30 2 3" xfId="470"/>
    <cellStyle name="Normal 30 2 3 2" xfId="828"/>
    <cellStyle name="Normal 30 2 3 2 2" xfId="1936"/>
    <cellStyle name="Normal 30 2 3 3" xfId="1079"/>
    <cellStyle name="Normal 30 2 3 3 2" xfId="1685"/>
    <cellStyle name="Normal 30 2 3 4" xfId="1330"/>
    <cellStyle name="Normal 30 2 3 5" xfId="40043"/>
    <cellStyle name="Normal 30 2 4" xfId="613"/>
    <cellStyle name="Normal 30 2 4 2" xfId="864"/>
    <cellStyle name="Normal 30 2 4 2 2" xfId="1972"/>
    <cellStyle name="Normal 30 2 4 3" xfId="1115"/>
    <cellStyle name="Normal 30 2 4 3 2" xfId="1721"/>
    <cellStyle name="Normal 30 2 4 4" xfId="1366"/>
    <cellStyle name="Normal 30 2 5" xfId="756"/>
    <cellStyle name="Normal 30 2 5 2" xfId="1864"/>
    <cellStyle name="Normal 30 2 6" xfId="1007"/>
    <cellStyle name="Normal 30 2 6 2" xfId="1613"/>
    <cellStyle name="Normal 30 2 7" xfId="1258"/>
    <cellStyle name="Normal 30 2 8" xfId="1979"/>
    <cellStyle name="Normal 30 2 9" xfId="10337"/>
    <cellStyle name="Normal 30 3" xfId="247"/>
    <cellStyle name="Normal 30 3 2" xfId="774"/>
    <cellStyle name="Normal 30 3 2 2" xfId="1882"/>
    <cellStyle name="Normal 30 3 2 2 2" xfId="40046"/>
    <cellStyle name="Normal 30 3 2 3" xfId="25843"/>
    <cellStyle name="Normal 30 3 3" xfId="1025"/>
    <cellStyle name="Normal 30 3 3 2" xfId="1631"/>
    <cellStyle name="Normal 30 3 3 3" xfId="40045"/>
    <cellStyle name="Normal 30 3 4" xfId="1276"/>
    <cellStyle name="Normal 30 3 5" xfId="14217"/>
    <cellStyle name="Normal 30 4" xfId="390"/>
    <cellStyle name="Normal 30 4 2" xfId="810"/>
    <cellStyle name="Normal 30 4 2 2" xfId="1918"/>
    <cellStyle name="Normal 30 4 2 3" xfId="40047"/>
    <cellStyle name="Normal 30 4 3" xfId="1061"/>
    <cellStyle name="Normal 30 4 3 2" xfId="1667"/>
    <cellStyle name="Normal 30 4 4" xfId="1312"/>
    <cellStyle name="Normal 30 4 5" xfId="18092"/>
    <cellStyle name="Normal 30 5" xfId="533"/>
    <cellStyle name="Normal 30 5 2" xfId="846"/>
    <cellStyle name="Normal 30 5 2 2" xfId="1954"/>
    <cellStyle name="Normal 30 5 3" xfId="1097"/>
    <cellStyle name="Normal 30 5 3 2" xfId="1703"/>
    <cellStyle name="Normal 30 5 4" xfId="1348"/>
    <cellStyle name="Normal 30 5 5" xfId="40042"/>
    <cellStyle name="Normal 30 6" xfId="676"/>
    <cellStyle name="Normal 30 6 2" xfId="1784"/>
    <cellStyle name="Normal 30 6 3" xfId="6461"/>
    <cellStyle name="Normal 30 7" xfId="927"/>
    <cellStyle name="Normal 30 7 2" xfId="1531"/>
    <cellStyle name="Normal 30 8" xfId="1178"/>
    <cellStyle name="Normal 30 9" xfId="1977"/>
    <cellStyle name="Normal 31" xfId="77"/>
    <cellStyle name="Normal 31 2" xfId="183"/>
    <cellStyle name="Normal 31 2 2" xfId="326"/>
    <cellStyle name="Normal 31 2 2 2" xfId="791"/>
    <cellStyle name="Normal 31 2 2 2 2" xfId="1899"/>
    <cellStyle name="Normal 31 2 2 3" xfId="1042"/>
    <cellStyle name="Normal 31 2 2 3 2" xfId="1648"/>
    <cellStyle name="Normal 31 2 2 4" xfId="1293"/>
    <cellStyle name="Normal 31 2 2 5" xfId="40049"/>
    <cellStyle name="Normal 31 2 3" xfId="469"/>
    <cellStyle name="Normal 31 2 3 2" xfId="827"/>
    <cellStyle name="Normal 31 2 3 2 2" xfId="1935"/>
    <cellStyle name="Normal 31 2 3 3" xfId="1078"/>
    <cellStyle name="Normal 31 2 3 3 2" xfId="1684"/>
    <cellStyle name="Normal 31 2 3 4" xfId="1329"/>
    <cellStyle name="Normal 31 2 3 5" xfId="18095"/>
    <cellStyle name="Normal 31 2 4" xfId="612"/>
    <cellStyle name="Normal 31 2 4 2" xfId="863"/>
    <cellStyle name="Normal 31 2 4 2 2" xfId="1971"/>
    <cellStyle name="Normal 31 2 4 3" xfId="1114"/>
    <cellStyle name="Normal 31 2 4 3 2" xfId="1720"/>
    <cellStyle name="Normal 31 2 4 4" xfId="1365"/>
    <cellStyle name="Normal 31 2 5" xfId="755"/>
    <cellStyle name="Normal 31 2 5 2" xfId="1863"/>
    <cellStyle name="Normal 31 2 6" xfId="1006"/>
    <cellStyle name="Normal 31 2 6 2" xfId="1612"/>
    <cellStyle name="Normal 31 2 7" xfId="1257"/>
    <cellStyle name="Normal 31 2 8" xfId="2138"/>
    <cellStyle name="Normal 31 3" xfId="251"/>
    <cellStyle name="Normal 31 3 2" xfId="778"/>
    <cellStyle name="Normal 31 3 2 2" xfId="1886"/>
    <cellStyle name="Normal 31 3 3" xfId="1029"/>
    <cellStyle name="Normal 31 3 3 2" xfId="1635"/>
    <cellStyle name="Normal 31 3 4" xfId="1280"/>
    <cellStyle name="Normal 31 3 5" xfId="40048"/>
    <cellStyle name="Normal 31 4" xfId="394"/>
    <cellStyle name="Normal 31 4 2" xfId="814"/>
    <cellStyle name="Normal 31 4 2 2" xfId="1922"/>
    <cellStyle name="Normal 31 4 3" xfId="1065"/>
    <cellStyle name="Normal 31 4 3 2" xfId="1671"/>
    <cellStyle name="Normal 31 4 4" xfId="1316"/>
    <cellStyle name="Normal 31 4 5" xfId="6464"/>
    <cellStyle name="Normal 31 5" xfId="537"/>
    <cellStyle name="Normal 31 5 2" xfId="850"/>
    <cellStyle name="Normal 31 5 2 2" xfId="1958"/>
    <cellStyle name="Normal 31 5 2 3" xfId="49132"/>
    <cellStyle name="Normal 31 5 3" xfId="1101"/>
    <cellStyle name="Normal 31 5 3 2" xfId="1707"/>
    <cellStyle name="Normal 31 5 4" xfId="1352"/>
    <cellStyle name="Normal 31 5 5" xfId="49103"/>
    <cellStyle name="Normal 31 6" xfId="680"/>
    <cellStyle name="Normal 31 6 2" xfId="1788"/>
    <cellStyle name="Normal 31 6 3" xfId="49123"/>
    <cellStyle name="Normal 31 7" xfId="931"/>
    <cellStyle name="Normal 31 7 2" xfId="1535"/>
    <cellStyle name="Normal 31 8" xfId="1182"/>
    <cellStyle name="Normal 31 9" xfId="2122"/>
    <cellStyle name="Normal 32" xfId="26"/>
    <cellStyle name="Normal 32 10" xfId="1135"/>
    <cellStyle name="Normal 32 11" xfId="2042"/>
    <cellStyle name="Normal 32 2" xfId="50"/>
    <cellStyle name="Normal 32 2 2" xfId="126"/>
    <cellStyle name="Normal 32 2 2 2" xfId="296"/>
    <cellStyle name="Normal 32 2 2 2 2" xfId="1582"/>
    <cellStyle name="Normal 32 2 2 2 3" xfId="49229"/>
    <cellStyle name="Normal 32 2 2 3" xfId="439"/>
    <cellStyle name="Normal 32 2 2 3 2" xfId="1833"/>
    <cellStyle name="Normal 32 2 2 4" xfId="582"/>
    <cellStyle name="Normal 32 2 2 4 2" xfId="1461"/>
    <cellStyle name="Normal 32 2 2 5" xfId="725"/>
    <cellStyle name="Normal 32 2 2 6" xfId="976"/>
    <cellStyle name="Normal 32 2 2 7" xfId="1227"/>
    <cellStyle name="Normal 32 2 2 8" xfId="2111"/>
    <cellStyle name="Normal 32 2 3" xfId="227"/>
    <cellStyle name="Normal 32 2 3 2" xfId="1509"/>
    <cellStyle name="Normal 32 2 3 3" xfId="49098"/>
    <cellStyle name="Normal 32 2 4" xfId="370"/>
    <cellStyle name="Normal 32 2 4 2" xfId="1764"/>
    <cellStyle name="Normal 32 2 4 3" xfId="49183"/>
    <cellStyle name="Normal 32 2 5" xfId="513"/>
    <cellStyle name="Normal 32 2 5 2" xfId="1413"/>
    <cellStyle name="Normal 32 2 6" xfId="656"/>
    <cellStyle name="Normal 32 2 7" xfId="907"/>
    <cellStyle name="Normal 32 2 8" xfId="1158"/>
    <cellStyle name="Normal 32 2 9" xfId="2065"/>
    <cellStyle name="Normal 32 3" xfId="125"/>
    <cellStyle name="Normal 32 3 2" xfId="295"/>
    <cellStyle name="Normal 32 3 2 2" xfId="1581"/>
    <cellStyle name="Normal 32 3 2 3" xfId="49206"/>
    <cellStyle name="Normal 32 3 3" xfId="438"/>
    <cellStyle name="Normal 32 3 3 2" xfId="1832"/>
    <cellStyle name="Normal 32 3 4" xfId="581"/>
    <cellStyle name="Normal 32 3 4 2" xfId="1438"/>
    <cellStyle name="Normal 32 3 5" xfId="724"/>
    <cellStyle name="Normal 32 3 6" xfId="975"/>
    <cellStyle name="Normal 32 3 7" xfId="1226"/>
    <cellStyle name="Normal 32 3 8" xfId="2088"/>
    <cellStyle name="Normal 32 4" xfId="177"/>
    <cellStyle name="Normal 32 4 2" xfId="320"/>
    <cellStyle name="Normal 32 4 2 2" xfId="1857"/>
    <cellStyle name="Normal 32 4 3" xfId="463"/>
    <cellStyle name="Normal 32 4 3 2" xfId="1606"/>
    <cellStyle name="Normal 32 4 4" xfId="606"/>
    <cellStyle name="Normal 32 4 5" xfId="749"/>
    <cellStyle name="Normal 32 4 6" xfId="1000"/>
    <cellStyle name="Normal 32 4 7" xfId="1251"/>
    <cellStyle name="Normal 32 4 8" xfId="2173"/>
    <cellStyle name="Normal 32 5" xfId="204"/>
    <cellStyle name="Normal 32 5 2" xfId="1486"/>
    <cellStyle name="Normal 32 5 3" xfId="49160"/>
    <cellStyle name="Normal 32 6" xfId="347"/>
    <cellStyle name="Normal 32 6 2" xfId="1741"/>
    <cellStyle name="Normal 32 7" xfId="490"/>
    <cellStyle name="Normal 32 7 2" xfId="1390"/>
    <cellStyle name="Normal 32 8" xfId="633"/>
    <cellStyle name="Normal 32 9" xfId="884"/>
    <cellStyle name="Normal 33" xfId="27"/>
    <cellStyle name="Normal 33 10" xfId="885"/>
    <cellStyle name="Normal 33 11" xfId="1136"/>
    <cellStyle name="Normal 33 12" xfId="2043"/>
    <cellStyle name="Normal 33 2" xfId="51"/>
    <cellStyle name="Normal 33 2 10" xfId="2066"/>
    <cellStyle name="Normal 33 2 2" xfId="81"/>
    <cellStyle name="Normal 33 2 2 2" xfId="1538"/>
    <cellStyle name="Normal 33 2 2 2 2" xfId="49230"/>
    <cellStyle name="Normal 33 2 2 3" xfId="1462"/>
    <cellStyle name="Normal 33 2 2 4" xfId="2112"/>
    <cellStyle name="Normal 33 2 3" xfId="128"/>
    <cellStyle name="Normal 33 2 3 2" xfId="298"/>
    <cellStyle name="Normal 33 2 3 2 2" xfId="1835"/>
    <cellStyle name="Normal 33 2 3 3" xfId="441"/>
    <cellStyle name="Normal 33 2 3 3 2" xfId="1584"/>
    <cellStyle name="Normal 33 2 3 4" xfId="584"/>
    <cellStyle name="Normal 33 2 3 5" xfId="727"/>
    <cellStyle name="Normal 33 2 3 6" xfId="978"/>
    <cellStyle name="Normal 33 2 3 7" xfId="1229"/>
    <cellStyle name="Normal 33 2 3 8" xfId="2139"/>
    <cellStyle name="Normal 33 2 4" xfId="228"/>
    <cellStyle name="Normal 33 2 4 2" xfId="1510"/>
    <cellStyle name="Normal 33 2 4 3" xfId="49184"/>
    <cellStyle name="Normal 33 2 5" xfId="371"/>
    <cellStyle name="Normal 33 2 5 2" xfId="1765"/>
    <cellStyle name="Normal 33 2 6" xfId="514"/>
    <cellStyle name="Normal 33 2 6 2" xfId="1414"/>
    <cellStyle name="Normal 33 2 7" xfId="657"/>
    <cellStyle name="Normal 33 2 8" xfId="908"/>
    <cellStyle name="Normal 33 2 9" xfId="1159"/>
    <cellStyle name="Normal 33 3" xfId="78"/>
    <cellStyle name="Normal 33 3 2" xfId="1536"/>
    <cellStyle name="Normal 33 3 2 2" xfId="49207"/>
    <cellStyle name="Normal 33 3 3" xfId="1439"/>
    <cellStyle name="Normal 33 3 4" xfId="2089"/>
    <cellStyle name="Normal 33 4" xfId="127"/>
    <cellStyle name="Normal 33 4 2" xfId="297"/>
    <cellStyle name="Normal 33 4 2 2" xfId="1834"/>
    <cellStyle name="Normal 33 4 3" xfId="440"/>
    <cellStyle name="Normal 33 4 3 2" xfId="1583"/>
    <cellStyle name="Normal 33 4 4" xfId="583"/>
    <cellStyle name="Normal 33 4 5" xfId="726"/>
    <cellStyle name="Normal 33 4 6" xfId="977"/>
    <cellStyle name="Normal 33 4 7" xfId="1228"/>
    <cellStyle name="Normal 33 4 8" xfId="2127"/>
    <cellStyle name="Normal 33 5" xfId="178"/>
    <cellStyle name="Normal 33 5 2" xfId="321"/>
    <cellStyle name="Normal 33 5 2 2" xfId="1858"/>
    <cellStyle name="Normal 33 5 3" xfId="464"/>
    <cellStyle name="Normal 33 5 3 2" xfId="1607"/>
    <cellStyle name="Normal 33 5 4" xfId="607"/>
    <cellStyle name="Normal 33 5 5" xfId="750"/>
    <cellStyle name="Normal 33 5 6" xfId="1001"/>
    <cellStyle name="Normal 33 5 7" xfId="1252"/>
    <cellStyle name="Normal 33 5 8" xfId="49161"/>
    <cellStyle name="Normal 33 6" xfId="205"/>
    <cellStyle name="Normal 33 6 2" xfId="1487"/>
    <cellStyle name="Normal 33 7" xfId="348"/>
    <cellStyle name="Normal 33 7 2" xfId="1742"/>
    <cellStyle name="Normal 33 8" xfId="491"/>
    <cellStyle name="Normal 33 8 2" xfId="1391"/>
    <cellStyle name="Normal 33 9" xfId="634"/>
    <cellStyle name="Normal 34" xfId="1369"/>
    <cellStyle name="Normal 34 2" xfId="1417"/>
    <cellStyle name="Normal 34 2 2" xfId="1465"/>
    <cellStyle name="Normal 34 2 2 2" xfId="49232"/>
    <cellStyle name="Normal 34 2 2 3" xfId="2114"/>
    <cellStyle name="Normal 34 2 3" xfId="2140"/>
    <cellStyle name="Normal 34 2 4" xfId="49186"/>
    <cellStyle name="Normal 34 2 5" xfId="2068"/>
    <cellStyle name="Normal 34 3" xfId="1420"/>
    <cellStyle name="Normal 34 3 2" xfId="49101"/>
    <cellStyle name="Normal 34 3 3" xfId="49188"/>
    <cellStyle name="Normal 34 3 4" xfId="2070"/>
    <cellStyle name="Normal 34 4" xfId="1975"/>
    <cellStyle name="Normal 34 4 2" xfId="49113"/>
    <cellStyle name="Normal 34 5" xfId="49128"/>
    <cellStyle name="Normal 34 6" xfId="2128"/>
    <cellStyle name="Normal 34 7" xfId="49141"/>
    <cellStyle name="Normal 34 8" xfId="2023"/>
    <cellStyle name="Normal 35" xfId="90"/>
    <cellStyle name="Normal 36" xfId="1974"/>
    <cellStyle name="Normal 36 2" xfId="49133"/>
    <cellStyle name="Normal 36 3" xfId="49115"/>
    <cellStyle name="Normal 37" xfId="49129"/>
    <cellStyle name="Normal 38" xfId="49131"/>
    <cellStyle name="Normal 39" xfId="49134"/>
    <cellStyle name="Normal 4" xfId="80"/>
    <cellStyle name="Normal 4 10" xfId="10341"/>
    <cellStyle name="Normal 4 10 2" xfId="10344"/>
    <cellStyle name="Normal 4 11" xfId="10342"/>
    <cellStyle name="Normal 4 12" xfId="49138"/>
    <cellStyle name="Normal 4 13" xfId="2142"/>
    <cellStyle name="Normal 4 2" xfId="150"/>
    <cellStyle name="Normal 4 3" xfId="252"/>
    <cellStyle name="Normal 4 3 2" xfId="779"/>
    <cellStyle name="Normal 4 3 2 2" xfId="1887"/>
    <cellStyle name="Normal 4 3 3" xfId="1030"/>
    <cellStyle name="Normal 4 3 3 2" xfId="1636"/>
    <cellStyle name="Normal 4 3 4" xfId="1281"/>
    <cellStyle name="Normal 4 3 5" xfId="2237"/>
    <cellStyle name="Normal 4 4" xfId="395"/>
    <cellStyle name="Normal 4 4 2" xfId="815"/>
    <cellStyle name="Normal 4 4 2 2" xfId="1923"/>
    <cellStyle name="Normal 4 4 3" xfId="1066"/>
    <cellStyle name="Normal 4 4 3 2" xfId="1672"/>
    <cellStyle name="Normal 4 4 4" xfId="1317"/>
    <cellStyle name="Normal 4 4 5" xfId="2238"/>
    <cellStyle name="Normal 4 5" xfId="538"/>
    <cellStyle name="Normal 4 5 2" xfId="851"/>
    <cellStyle name="Normal 4 5 2 2" xfId="1959"/>
    <cellStyle name="Normal 4 5 3" xfId="1102"/>
    <cellStyle name="Normal 4 5 3 2" xfId="1708"/>
    <cellStyle name="Normal 4 5 4" xfId="1353"/>
    <cellStyle name="Normal 4 5 5" xfId="2239"/>
    <cellStyle name="Normal 4 6" xfId="681"/>
    <cellStyle name="Normal 4 6 2" xfId="1537"/>
    <cellStyle name="Normal 4 6 3" xfId="2240"/>
    <cellStyle name="Normal 4 7" xfId="932"/>
    <cellStyle name="Normal 4 7 2" xfId="1789"/>
    <cellStyle name="Normal 4 7 3" xfId="2241"/>
    <cellStyle name="Normal 4 8" xfId="1419"/>
    <cellStyle name="Normal 4 8 2" xfId="2242"/>
    <cellStyle name="Normal 4 9" xfId="1183"/>
    <cellStyle name="Normal 4 9 2" xfId="2243"/>
    <cellStyle name="Normal 40" xfId="1981"/>
    <cellStyle name="Normal 40 2" xfId="49234"/>
    <cellStyle name="Normal 41" xfId="49235"/>
    <cellStyle name="Normal 42" xfId="49236"/>
    <cellStyle name="Normal 43" xfId="2022"/>
    <cellStyle name="Normal 5" xfId="4"/>
    <cellStyle name="Normal 5 10" xfId="866"/>
    <cellStyle name="Normal 5 10 2" xfId="18096"/>
    <cellStyle name="Normal 5 10 2 2" xfId="40052"/>
    <cellStyle name="Normal 5 10 3" xfId="40051"/>
    <cellStyle name="Normal 5 10 4" xfId="6465"/>
    <cellStyle name="Normal 5 11" xfId="1117"/>
    <cellStyle name="Normal 5 11 2" xfId="21971"/>
    <cellStyle name="Normal 5 11 2 2" xfId="40054"/>
    <cellStyle name="Normal 5 11 3" xfId="40053"/>
    <cellStyle name="Normal 5 11 4" xfId="10345"/>
    <cellStyle name="Normal 5 12" xfId="14220"/>
    <cellStyle name="Normal 5 12 2" xfId="40055"/>
    <cellStyle name="Normal 5 13" xfId="40050"/>
    <cellStyle name="Normal 5 14" xfId="2175"/>
    <cellStyle name="Normal 5 15" xfId="49114"/>
    <cellStyle name="Normal 5 16" xfId="49117"/>
    <cellStyle name="Normal 5 17" xfId="49136"/>
    <cellStyle name="Normal 5 18" xfId="2116"/>
    <cellStyle name="Normal 5 19" xfId="49142"/>
    <cellStyle name="Normal 5 2" xfId="32"/>
    <cellStyle name="Normal 5 2 10" xfId="5379"/>
    <cellStyle name="Normal 5 2 10 2" xfId="9255"/>
    <cellStyle name="Normal 5 2 10 2 2" xfId="20886"/>
    <cellStyle name="Normal 5 2 10 2 2 2" xfId="40059"/>
    <cellStyle name="Normal 5 2 10 2 3" xfId="40058"/>
    <cellStyle name="Normal 5 2 10 3" xfId="13135"/>
    <cellStyle name="Normal 5 2 10 3 2" xfId="24761"/>
    <cellStyle name="Normal 5 2 10 3 2 2" xfId="40061"/>
    <cellStyle name="Normal 5 2 10 3 3" xfId="40060"/>
    <cellStyle name="Normal 5 2 10 4" xfId="17010"/>
    <cellStyle name="Normal 5 2 10 4 2" xfId="40062"/>
    <cellStyle name="Normal 5 2 10 5" xfId="40057"/>
    <cellStyle name="Normal 5 2 11" xfId="3554"/>
    <cellStyle name="Normal 5 2 11 2" xfId="7431"/>
    <cellStyle name="Normal 5 2 11 2 2" xfId="19062"/>
    <cellStyle name="Normal 5 2 11 2 2 2" xfId="40065"/>
    <cellStyle name="Normal 5 2 11 2 3" xfId="40064"/>
    <cellStyle name="Normal 5 2 11 3" xfId="11311"/>
    <cellStyle name="Normal 5 2 11 3 2" xfId="22937"/>
    <cellStyle name="Normal 5 2 11 3 2 2" xfId="40067"/>
    <cellStyle name="Normal 5 2 11 3 3" xfId="40066"/>
    <cellStyle name="Normal 5 2 11 4" xfId="15186"/>
    <cellStyle name="Normal 5 2 11 4 2" xfId="40068"/>
    <cellStyle name="Normal 5 2 11 5" xfId="40063"/>
    <cellStyle name="Normal 5 2 12" xfId="6295"/>
    <cellStyle name="Normal 5 2 12 2" xfId="10171"/>
    <cellStyle name="Normal 5 2 12 2 2" xfId="21802"/>
    <cellStyle name="Normal 5 2 12 2 2 2" xfId="40071"/>
    <cellStyle name="Normal 5 2 12 2 3" xfId="40070"/>
    <cellStyle name="Normal 5 2 12 3" xfId="14051"/>
    <cellStyle name="Normal 5 2 12 3 2" xfId="25677"/>
    <cellStyle name="Normal 5 2 12 3 2 2" xfId="40073"/>
    <cellStyle name="Normal 5 2 12 3 3" xfId="40072"/>
    <cellStyle name="Normal 5 2 12 4" xfId="17926"/>
    <cellStyle name="Normal 5 2 12 4 2" xfId="40074"/>
    <cellStyle name="Normal 5 2 12 5" xfId="40069"/>
    <cellStyle name="Normal 5 2 13" xfId="6515"/>
    <cellStyle name="Normal 5 2 13 2" xfId="18146"/>
    <cellStyle name="Normal 5 2 13 2 2" xfId="40076"/>
    <cellStyle name="Normal 5 2 13 3" xfId="40075"/>
    <cellStyle name="Normal 5 2 14" xfId="10395"/>
    <cellStyle name="Normal 5 2 14 2" xfId="22021"/>
    <cellStyle name="Normal 5 2 14 2 2" xfId="40078"/>
    <cellStyle name="Normal 5 2 14 3" xfId="40077"/>
    <cellStyle name="Normal 5 2 15" xfId="14270"/>
    <cellStyle name="Normal 5 2 15 2" xfId="40079"/>
    <cellStyle name="Normal 5 2 16" xfId="40056"/>
    <cellStyle name="Normal 5 2 17" xfId="2244"/>
    <cellStyle name="Normal 5 2 18" xfId="2141"/>
    <cellStyle name="Normal 5 2 19" xfId="49165"/>
    <cellStyle name="Normal 5 2 2" xfId="130"/>
    <cellStyle name="Normal 5 2 2 10" xfId="3555"/>
    <cellStyle name="Normal 5 2 2 10 2" xfId="7432"/>
    <cellStyle name="Normal 5 2 2 10 2 2" xfId="19063"/>
    <cellStyle name="Normal 5 2 2 10 2 2 2" xfId="40083"/>
    <cellStyle name="Normal 5 2 2 10 2 3" xfId="40082"/>
    <cellStyle name="Normal 5 2 2 10 3" xfId="11312"/>
    <cellStyle name="Normal 5 2 2 10 3 2" xfId="22938"/>
    <cellStyle name="Normal 5 2 2 10 3 2 2" xfId="40085"/>
    <cellStyle name="Normal 5 2 2 10 3 3" xfId="40084"/>
    <cellStyle name="Normal 5 2 2 10 4" xfId="15187"/>
    <cellStyle name="Normal 5 2 2 10 4 2" xfId="40086"/>
    <cellStyle name="Normal 5 2 2 10 5" xfId="40081"/>
    <cellStyle name="Normal 5 2 2 11" xfId="6296"/>
    <cellStyle name="Normal 5 2 2 11 2" xfId="10172"/>
    <cellStyle name="Normal 5 2 2 11 2 2" xfId="21803"/>
    <cellStyle name="Normal 5 2 2 11 2 2 2" xfId="40089"/>
    <cellStyle name="Normal 5 2 2 11 2 3" xfId="40088"/>
    <cellStyle name="Normal 5 2 2 11 3" xfId="14052"/>
    <cellStyle name="Normal 5 2 2 11 3 2" xfId="25678"/>
    <cellStyle name="Normal 5 2 2 11 3 2 2" xfId="40091"/>
    <cellStyle name="Normal 5 2 2 11 3 3" xfId="40090"/>
    <cellStyle name="Normal 5 2 2 11 4" xfId="17927"/>
    <cellStyle name="Normal 5 2 2 11 4 2" xfId="40092"/>
    <cellStyle name="Normal 5 2 2 11 5" xfId="40087"/>
    <cellStyle name="Normal 5 2 2 12" xfId="6516"/>
    <cellStyle name="Normal 5 2 2 12 2" xfId="18147"/>
    <cellStyle name="Normal 5 2 2 12 2 2" xfId="40094"/>
    <cellStyle name="Normal 5 2 2 12 3" xfId="40093"/>
    <cellStyle name="Normal 5 2 2 13" xfId="10396"/>
    <cellStyle name="Normal 5 2 2 13 2" xfId="22022"/>
    <cellStyle name="Normal 5 2 2 13 2 2" xfId="40096"/>
    <cellStyle name="Normal 5 2 2 13 3" xfId="40095"/>
    <cellStyle name="Normal 5 2 2 14" xfId="14271"/>
    <cellStyle name="Normal 5 2 2 14 2" xfId="40097"/>
    <cellStyle name="Normal 5 2 2 15" xfId="40080"/>
    <cellStyle name="Normal 5 2 2 16" xfId="2245"/>
    <cellStyle name="Normal 5 2 2 17" xfId="49211"/>
    <cellStyle name="Normal 5 2 2 18" xfId="2093"/>
    <cellStyle name="Normal 5 2 2 2" xfId="300"/>
    <cellStyle name="Normal 5 2 2 2 10" xfId="6394"/>
    <cellStyle name="Normal 5 2 2 2 10 2" xfId="10270"/>
    <cellStyle name="Normal 5 2 2 2 10 2 2" xfId="21901"/>
    <cellStyle name="Normal 5 2 2 2 10 2 2 2" xfId="40101"/>
    <cellStyle name="Normal 5 2 2 2 10 2 3" xfId="40100"/>
    <cellStyle name="Normal 5 2 2 2 10 3" xfId="14150"/>
    <cellStyle name="Normal 5 2 2 2 10 3 2" xfId="25776"/>
    <cellStyle name="Normal 5 2 2 2 10 3 2 2" xfId="40103"/>
    <cellStyle name="Normal 5 2 2 2 10 3 3" xfId="40102"/>
    <cellStyle name="Normal 5 2 2 2 10 4" xfId="18025"/>
    <cellStyle name="Normal 5 2 2 2 10 4 2" xfId="40104"/>
    <cellStyle name="Normal 5 2 2 2 10 5" xfId="40099"/>
    <cellStyle name="Normal 5 2 2 2 11" xfId="6614"/>
    <cellStyle name="Normal 5 2 2 2 11 2" xfId="18245"/>
    <cellStyle name="Normal 5 2 2 2 11 2 2" xfId="40106"/>
    <cellStyle name="Normal 5 2 2 2 11 3" xfId="40105"/>
    <cellStyle name="Normal 5 2 2 2 12" xfId="10494"/>
    <cellStyle name="Normal 5 2 2 2 12 2" xfId="22120"/>
    <cellStyle name="Normal 5 2 2 2 12 2 2" xfId="40108"/>
    <cellStyle name="Normal 5 2 2 2 12 3" xfId="40107"/>
    <cellStyle name="Normal 5 2 2 2 13" xfId="14369"/>
    <cellStyle name="Normal 5 2 2 2 13 2" xfId="40109"/>
    <cellStyle name="Normal 5 2 2 2 14" xfId="40098"/>
    <cellStyle name="Normal 5 2 2 2 15" xfId="2345"/>
    <cellStyle name="Normal 5 2 2 2 2" xfId="1586"/>
    <cellStyle name="Normal 5 2 2 2 2 10" xfId="6678"/>
    <cellStyle name="Normal 5 2 2 2 2 10 2" xfId="18309"/>
    <cellStyle name="Normal 5 2 2 2 2 10 2 2" xfId="40112"/>
    <cellStyle name="Normal 5 2 2 2 2 10 3" xfId="40111"/>
    <cellStyle name="Normal 5 2 2 2 2 11" xfId="10558"/>
    <cellStyle name="Normal 5 2 2 2 2 11 2" xfId="22184"/>
    <cellStyle name="Normal 5 2 2 2 2 11 2 2" xfId="40114"/>
    <cellStyle name="Normal 5 2 2 2 2 11 3" xfId="40113"/>
    <cellStyle name="Normal 5 2 2 2 2 12" xfId="14433"/>
    <cellStyle name="Normal 5 2 2 2 2 12 2" xfId="40115"/>
    <cellStyle name="Normal 5 2 2 2 2 13" xfId="40110"/>
    <cellStyle name="Normal 5 2 2 2 2 14" xfId="2475"/>
    <cellStyle name="Normal 5 2 2 2 2 2" xfId="2887"/>
    <cellStyle name="Normal 5 2 2 2 2 2 2" xfId="5758"/>
    <cellStyle name="Normal 5 2 2 2 2 2 2 2" xfId="9634"/>
    <cellStyle name="Normal 5 2 2 2 2 2 2 2 2" xfId="21265"/>
    <cellStyle name="Normal 5 2 2 2 2 2 2 2 2 2" xfId="40119"/>
    <cellStyle name="Normal 5 2 2 2 2 2 2 2 3" xfId="40118"/>
    <cellStyle name="Normal 5 2 2 2 2 2 2 3" xfId="13514"/>
    <cellStyle name="Normal 5 2 2 2 2 2 2 3 2" xfId="25140"/>
    <cellStyle name="Normal 5 2 2 2 2 2 2 3 2 2" xfId="40121"/>
    <cellStyle name="Normal 5 2 2 2 2 2 2 3 3" xfId="40120"/>
    <cellStyle name="Normal 5 2 2 2 2 2 2 4" xfId="17389"/>
    <cellStyle name="Normal 5 2 2 2 2 2 2 4 2" xfId="40122"/>
    <cellStyle name="Normal 5 2 2 2 2 2 2 5" xfId="40117"/>
    <cellStyle name="Normal 5 2 2 2 2 2 3" xfId="4057"/>
    <cellStyle name="Normal 5 2 2 2 2 2 3 2" xfId="7934"/>
    <cellStyle name="Normal 5 2 2 2 2 2 3 2 2" xfId="19565"/>
    <cellStyle name="Normal 5 2 2 2 2 2 3 2 2 2" xfId="40125"/>
    <cellStyle name="Normal 5 2 2 2 2 2 3 2 3" xfId="40124"/>
    <cellStyle name="Normal 5 2 2 2 2 2 3 3" xfId="11814"/>
    <cellStyle name="Normal 5 2 2 2 2 2 3 3 2" xfId="23440"/>
    <cellStyle name="Normal 5 2 2 2 2 2 3 3 2 2" xfId="40127"/>
    <cellStyle name="Normal 5 2 2 2 2 2 3 3 3" xfId="40126"/>
    <cellStyle name="Normal 5 2 2 2 2 2 3 4" xfId="15689"/>
    <cellStyle name="Normal 5 2 2 2 2 2 3 4 2" xfId="40128"/>
    <cellStyle name="Normal 5 2 2 2 2 2 3 5" xfId="40123"/>
    <cellStyle name="Normal 5 2 2 2 2 2 4" xfId="6894"/>
    <cellStyle name="Normal 5 2 2 2 2 2 4 2" xfId="18525"/>
    <cellStyle name="Normal 5 2 2 2 2 2 4 2 2" xfId="40130"/>
    <cellStyle name="Normal 5 2 2 2 2 2 4 3" xfId="40129"/>
    <cellStyle name="Normal 5 2 2 2 2 2 5" xfId="10774"/>
    <cellStyle name="Normal 5 2 2 2 2 2 5 2" xfId="22400"/>
    <cellStyle name="Normal 5 2 2 2 2 2 5 2 2" xfId="40132"/>
    <cellStyle name="Normal 5 2 2 2 2 2 5 3" xfId="40131"/>
    <cellStyle name="Normal 5 2 2 2 2 2 6" xfId="14649"/>
    <cellStyle name="Normal 5 2 2 2 2 2 6 2" xfId="40133"/>
    <cellStyle name="Normal 5 2 2 2 2 2 7" xfId="40116"/>
    <cellStyle name="Normal 5 2 2 2 2 3" xfId="3395"/>
    <cellStyle name="Normal 5 2 2 2 2 3 2" xfId="6136"/>
    <cellStyle name="Normal 5 2 2 2 2 3 2 2" xfId="10012"/>
    <cellStyle name="Normal 5 2 2 2 2 3 2 2 2" xfId="21643"/>
    <cellStyle name="Normal 5 2 2 2 2 3 2 2 2 2" xfId="40137"/>
    <cellStyle name="Normal 5 2 2 2 2 3 2 2 3" xfId="40136"/>
    <cellStyle name="Normal 5 2 2 2 2 3 2 3" xfId="13892"/>
    <cellStyle name="Normal 5 2 2 2 2 3 2 3 2" xfId="25518"/>
    <cellStyle name="Normal 5 2 2 2 2 3 2 3 2 2" xfId="40139"/>
    <cellStyle name="Normal 5 2 2 2 2 3 2 3 3" xfId="40138"/>
    <cellStyle name="Normal 5 2 2 2 2 3 2 4" xfId="17767"/>
    <cellStyle name="Normal 5 2 2 2 2 3 2 4 2" xfId="40140"/>
    <cellStyle name="Normal 5 2 2 2 2 3 2 5" xfId="40135"/>
    <cellStyle name="Normal 5 2 2 2 2 3 3" xfId="4276"/>
    <cellStyle name="Normal 5 2 2 2 2 3 3 2" xfId="8153"/>
    <cellStyle name="Normal 5 2 2 2 2 3 3 2 2" xfId="19784"/>
    <cellStyle name="Normal 5 2 2 2 2 3 3 2 2 2" xfId="40143"/>
    <cellStyle name="Normal 5 2 2 2 2 3 3 2 3" xfId="40142"/>
    <cellStyle name="Normal 5 2 2 2 2 3 3 3" xfId="12033"/>
    <cellStyle name="Normal 5 2 2 2 2 3 3 3 2" xfId="23659"/>
    <cellStyle name="Normal 5 2 2 2 2 3 3 3 2 2" xfId="40145"/>
    <cellStyle name="Normal 5 2 2 2 2 3 3 3 3" xfId="40144"/>
    <cellStyle name="Normal 5 2 2 2 2 3 3 4" xfId="15908"/>
    <cellStyle name="Normal 5 2 2 2 2 3 3 4 2" xfId="40146"/>
    <cellStyle name="Normal 5 2 2 2 2 3 3 5" xfId="40141"/>
    <cellStyle name="Normal 5 2 2 2 2 3 4" xfId="7272"/>
    <cellStyle name="Normal 5 2 2 2 2 3 4 2" xfId="18903"/>
    <cellStyle name="Normal 5 2 2 2 2 3 4 2 2" xfId="40148"/>
    <cellStyle name="Normal 5 2 2 2 2 3 4 3" xfId="40147"/>
    <cellStyle name="Normal 5 2 2 2 2 3 5" xfId="11152"/>
    <cellStyle name="Normal 5 2 2 2 2 3 5 2" xfId="22778"/>
    <cellStyle name="Normal 5 2 2 2 2 3 5 2 2" xfId="40150"/>
    <cellStyle name="Normal 5 2 2 2 2 3 5 3" xfId="40149"/>
    <cellStyle name="Normal 5 2 2 2 2 3 6" xfId="15027"/>
    <cellStyle name="Normal 5 2 2 2 2 3 6 2" xfId="40151"/>
    <cellStyle name="Normal 5 2 2 2 2 3 7" xfId="40134"/>
    <cellStyle name="Normal 5 2 2 2 2 4" xfId="4489"/>
    <cellStyle name="Normal 5 2 2 2 2 4 2" xfId="8366"/>
    <cellStyle name="Normal 5 2 2 2 2 4 2 2" xfId="19997"/>
    <cellStyle name="Normal 5 2 2 2 2 4 2 2 2" xfId="40154"/>
    <cellStyle name="Normal 5 2 2 2 2 4 2 3" xfId="40153"/>
    <cellStyle name="Normal 5 2 2 2 2 4 3" xfId="12246"/>
    <cellStyle name="Normal 5 2 2 2 2 4 3 2" xfId="23872"/>
    <cellStyle name="Normal 5 2 2 2 2 4 3 2 2" xfId="40156"/>
    <cellStyle name="Normal 5 2 2 2 2 4 3 3" xfId="40155"/>
    <cellStyle name="Normal 5 2 2 2 2 4 4" xfId="16121"/>
    <cellStyle name="Normal 5 2 2 2 2 4 4 2" xfId="40157"/>
    <cellStyle name="Normal 5 2 2 2 2 4 5" xfId="40152"/>
    <cellStyle name="Normal 5 2 2 2 2 5" xfId="4838"/>
    <cellStyle name="Normal 5 2 2 2 2 5 2" xfId="8715"/>
    <cellStyle name="Normal 5 2 2 2 2 5 2 2" xfId="20346"/>
    <cellStyle name="Normal 5 2 2 2 2 5 2 2 2" xfId="40160"/>
    <cellStyle name="Normal 5 2 2 2 2 5 2 3" xfId="40159"/>
    <cellStyle name="Normal 5 2 2 2 2 5 3" xfId="12595"/>
    <cellStyle name="Normal 5 2 2 2 2 5 3 2" xfId="24221"/>
    <cellStyle name="Normal 5 2 2 2 2 5 3 2 2" xfId="40162"/>
    <cellStyle name="Normal 5 2 2 2 2 5 3 3" xfId="40161"/>
    <cellStyle name="Normal 5 2 2 2 2 5 4" xfId="16470"/>
    <cellStyle name="Normal 5 2 2 2 2 5 4 2" xfId="40163"/>
    <cellStyle name="Normal 5 2 2 2 2 5 5" xfId="40158"/>
    <cellStyle name="Normal 5 2 2 2 2 6" xfId="5187"/>
    <cellStyle name="Normal 5 2 2 2 2 6 2" xfId="9063"/>
    <cellStyle name="Normal 5 2 2 2 2 6 2 2" xfId="20694"/>
    <cellStyle name="Normal 5 2 2 2 2 6 2 2 2" xfId="40166"/>
    <cellStyle name="Normal 5 2 2 2 2 6 2 3" xfId="40165"/>
    <cellStyle name="Normal 5 2 2 2 2 6 3" xfId="12943"/>
    <cellStyle name="Normal 5 2 2 2 2 6 3 2" xfId="24569"/>
    <cellStyle name="Normal 5 2 2 2 2 6 3 2 2" xfId="40168"/>
    <cellStyle name="Normal 5 2 2 2 2 6 3 3" xfId="40167"/>
    <cellStyle name="Normal 5 2 2 2 2 6 4" xfId="16818"/>
    <cellStyle name="Normal 5 2 2 2 2 6 4 2" xfId="40169"/>
    <cellStyle name="Normal 5 2 2 2 2 6 5" xfId="40164"/>
    <cellStyle name="Normal 5 2 2 2 2 7" xfId="5542"/>
    <cellStyle name="Normal 5 2 2 2 2 7 2" xfId="9418"/>
    <cellStyle name="Normal 5 2 2 2 2 7 2 2" xfId="21049"/>
    <cellStyle name="Normal 5 2 2 2 2 7 2 2 2" xfId="40172"/>
    <cellStyle name="Normal 5 2 2 2 2 7 2 3" xfId="40171"/>
    <cellStyle name="Normal 5 2 2 2 2 7 3" xfId="13298"/>
    <cellStyle name="Normal 5 2 2 2 2 7 3 2" xfId="24924"/>
    <cellStyle name="Normal 5 2 2 2 2 7 3 2 2" xfId="40174"/>
    <cellStyle name="Normal 5 2 2 2 2 7 3 3" xfId="40173"/>
    <cellStyle name="Normal 5 2 2 2 2 7 4" xfId="17173"/>
    <cellStyle name="Normal 5 2 2 2 2 7 4 2" xfId="40175"/>
    <cellStyle name="Normal 5 2 2 2 2 7 5" xfId="40170"/>
    <cellStyle name="Normal 5 2 2 2 2 8" xfId="3824"/>
    <cellStyle name="Normal 5 2 2 2 2 8 2" xfId="7701"/>
    <cellStyle name="Normal 5 2 2 2 2 8 2 2" xfId="19332"/>
    <cellStyle name="Normal 5 2 2 2 2 8 2 2 2" xfId="40178"/>
    <cellStyle name="Normal 5 2 2 2 2 8 2 3" xfId="40177"/>
    <cellStyle name="Normal 5 2 2 2 2 8 3" xfId="11581"/>
    <cellStyle name="Normal 5 2 2 2 2 8 3 2" xfId="23207"/>
    <cellStyle name="Normal 5 2 2 2 2 8 3 2 2" xfId="40180"/>
    <cellStyle name="Normal 5 2 2 2 2 8 3 3" xfId="40179"/>
    <cellStyle name="Normal 5 2 2 2 2 8 4" xfId="15456"/>
    <cellStyle name="Normal 5 2 2 2 2 8 4 2" xfId="40181"/>
    <cellStyle name="Normal 5 2 2 2 2 8 5" xfId="40176"/>
    <cellStyle name="Normal 5 2 2 2 2 9" xfId="6458"/>
    <cellStyle name="Normal 5 2 2 2 2 9 2" xfId="10334"/>
    <cellStyle name="Normal 5 2 2 2 2 9 2 2" xfId="21965"/>
    <cellStyle name="Normal 5 2 2 2 2 9 2 2 2" xfId="40184"/>
    <cellStyle name="Normal 5 2 2 2 2 9 2 3" xfId="40183"/>
    <cellStyle name="Normal 5 2 2 2 2 9 3" xfId="14214"/>
    <cellStyle name="Normal 5 2 2 2 2 9 3 2" xfId="25840"/>
    <cellStyle name="Normal 5 2 2 2 2 9 3 2 2" xfId="40186"/>
    <cellStyle name="Normal 5 2 2 2 2 9 3 3" xfId="40185"/>
    <cellStyle name="Normal 5 2 2 2 2 9 4" xfId="18089"/>
    <cellStyle name="Normal 5 2 2 2 2 9 4 2" xfId="40187"/>
    <cellStyle name="Normal 5 2 2 2 2 9 5" xfId="40182"/>
    <cellStyle name="Normal 5 2 2 2 3" xfId="2886"/>
    <cellStyle name="Normal 5 2 2 2 3 2" xfId="5757"/>
    <cellStyle name="Normal 5 2 2 2 3 2 2" xfId="9633"/>
    <cellStyle name="Normal 5 2 2 2 3 2 2 2" xfId="21264"/>
    <cellStyle name="Normal 5 2 2 2 3 2 2 2 2" xfId="40191"/>
    <cellStyle name="Normal 5 2 2 2 3 2 2 3" xfId="40190"/>
    <cellStyle name="Normal 5 2 2 2 3 2 3" xfId="13513"/>
    <cellStyle name="Normal 5 2 2 2 3 2 3 2" xfId="25139"/>
    <cellStyle name="Normal 5 2 2 2 3 2 3 2 2" xfId="40193"/>
    <cellStyle name="Normal 5 2 2 2 3 2 3 3" xfId="40192"/>
    <cellStyle name="Normal 5 2 2 2 3 2 4" xfId="17388"/>
    <cellStyle name="Normal 5 2 2 2 3 2 4 2" xfId="40194"/>
    <cellStyle name="Normal 5 2 2 2 3 2 5" xfId="40189"/>
    <cellStyle name="Normal 5 2 2 2 3 3" xfId="4056"/>
    <cellStyle name="Normal 5 2 2 2 3 3 2" xfId="7933"/>
    <cellStyle name="Normal 5 2 2 2 3 3 2 2" xfId="19564"/>
    <cellStyle name="Normal 5 2 2 2 3 3 2 2 2" xfId="40197"/>
    <cellStyle name="Normal 5 2 2 2 3 3 2 3" xfId="40196"/>
    <cellStyle name="Normal 5 2 2 2 3 3 3" xfId="11813"/>
    <cellStyle name="Normal 5 2 2 2 3 3 3 2" xfId="23439"/>
    <cellStyle name="Normal 5 2 2 2 3 3 3 2 2" xfId="40199"/>
    <cellStyle name="Normal 5 2 2 2 3 3 3 3" xfId="40198"/>
    <cellStyle name="Normal 5 2 2 2 3 3 4" xfId="15688"/>
    <cellStyle name="Normal 5 2 2 2 3 3 4 2" xfId="40200"/>
    <cellStyle name="Normal 5 2 2 2 3 3 5" xfId="40195"/>
    <cellStyle name="Normal 5 2 2 2 3 4" xfId="6893"/>
    <cellStyle name="Normal 5 2 2 2 3 4 2" xfId="18524"/>
    <cellStyle name="Normal 5 2 2 2 3 4 2 2" xfId="40202"/>
    <cellStyle name="Normal 5 2 2 2 3 4 3" xfId="40201"/>
    <cellStyle name="Normal 5 2 2 2 3 5" xfId="10773"/>
    <cellStyle name="Normal 5 2 2 2 3 5 2" xfId="22399"/>
    <cellStyle name="Normal 5 2 2 2 3 5 2 2" xfId="40204"/>
    <cellStyle name="Normal 5 2 2 2 3 5 3" xfId="40203"/>
    <cellStyle name="Normal 5 2 2 2 3 6" xfId="14648"/>
    <cellStyle name="Normal 5 2 2 2 3 6 2" xfId="40205"/>
    <cellStyle name="Normal 5 2 2 2 3 7" xfId="40188"/>
    <cellStyle name="Normal 5 2 2 2 4" xfId="3314"/>
    <cellStyle name="Normal 5 2 2 2 4 2" xfId="6055"/>
    <cellStyle name="Normal 5 2 2 2 4 2 2" xfId="9931"/>
    <cellStyle name="Normal 5 2 2 2 4 2 2 2" xfId="21562"/>
    <cellStyle name="Normal 5 2 2 2 4 2 2 2 2" xfId="40209"/>
    <cellStyle name="Normal 5 2 2 2 4 2 2 3" xfId="40208"/>
    <cellStyle name="Normal 5 2 2 2 4 2 3" xfId="13811"/>
    <cellStyle name="Normal 5 2 2 2 4 2 3 2" xfId="25437"/>
    <cellStyle name="Normal 5 2 2 2 4 2 3 2 2" xfId="40211"/>
    <cellStyle name="Normal 5 2 2 2 4 2 3 3" xfId="40210"/>
    <cellStyle name="Normal 5 2 2 2 4 2 4" xfId="17686"/>
    <cellStyle name="Normal 5 2 2 2 4 2 4 2" xfId="40212"/>
    <cellStyle name="Normal 5 2 2 2 4 2 5" xfId="40207"/>
    <cellStyle name="Normal 5 2 2 2 4 3" xfId="4275"/>
    <cellStyle name="Normal 5 2 2 2 4 3 2" xfId="8152"/>
    <cellStyle name="Normal 5 2 2 2 4 3 2 2" xfId="19783"/>
    <cellStyle name="Normal 5 2 2 2 4 3 2 2 2" xfId="40215"/>
    <cellStyle name="Normal 5 2 2 2 4 3 2 3" xfId="40214"/>
    <cellStyle name="Normal 5 2 2 2 4 3 3" xfId="12032"/>
    <cellStyle name="Normal 5 2 2 2 4 3 3 2" xfId="23658"/>
    <cellStyle name="Normal 5 2 2 2 4 3 3 2 2" xfId="40217"/>
    <cellStyle name="Normal 5 2 2 2 4 3 3 3" xfId="40216"/>
    <cellStyle name="Normal 5 2 2 2 4 3 4" xfId="15907"/>
    <cellStyle name="Normal 5 2 2 2 4 3 4 2" xfId="40218"/>
    <cellStyle name="Normal 5 2 2 2 4 3 5" xfId="40213"/>
    <cellStyle name="Normal 5 2 2 2 4 4" xfId="7191"/>
    <cellStyle name="Normal 5 2 2 2 4 4 2" xfId="18822"/>
    <cellStyle name="Normal 5 2 2 2 4 4 2 2" xfId="40220"/>
    <cellStyle name="Normal 5 2 2 2 4 4 3" xfId="40219"/>
    <cellStyle name="Normal 5 2 2 2 4 5" xfId="11071"/>
    <cellStyle name="Normal 5 2 2 2 4 5 2" xfId="22697"/>
    <cellStyle name="Normal 5 2 2 2 4 5 2 2" xfId="40222"/>
    <cellStyle name="Normal 5 2 2 2 4 5 3" xfId="40221"/>
    <cellStyle name="Normal 5 2 2 2 4 6" xfId="14946"/>
    <cellStyle name="Normal 5 2 2 2 4 6 2" xfId="40223"/>
    <cellStyle name="Normal 5 2 2 2 4 7" xfId="40206"/>
    <cellStyle name="Normal 5 2 2 2 5" xfId="4488"/>
    <cellStyle name="Normal 5 2 2 2 5 2" xfId="8365"/>
    <cellStyle name="Normal 5 2 2 2 5 2 2" xfId="19996"/>
    <cellStyle name="Normal 5 2 2 2 5 2 2 2" xfId="40226"/>
    <cellStyle name="Normal 5 2 2 2 5 2 3" xfId="40225"/>
    <cellStyle name="Normal 5 2 2 2 5 3" xfId="12245"/>
    <cellStyle name="Normal 5 2 2 2 5 3 2" xfId="23871"/>
    <cellStyle name="Normal 5 2 2 2 5 3 2 2" xfId="40228"/>
    <cellStyle name="Normal 5 2 2 2 5 3 3" xfId="40227"/>
    <cellStyle name="Normal 5 2 2 2 5 4" xfId="16120"/>
    <cellStyle name="Normal 5 2 2 2 5 4 2" xfId="40229"/>
    <cellStyle name="Normal 5 2 2 2 5 5" xfId="40224"/>
    <cellStyle name="Normal 5 2 2 2 6" xfId="4837"/>
    <cellStyle name="Normal 5 2 2 2 6 2" xfId="8714"/>
    <cellStyle name="Normal 5 2 2 2 6 2 2" xfId="20345"/>
    <cellStyle name="Normal 5 2 2 2 6 2 2 2" xfId="40232"/>
    <cellStyle name="Normal 5 2 2 2 6 2 3" xfId="40231"/>
    <cellStyle name="Normal 5 2 2 2 6 3" xfId="12594"/>
    <cellStyle name="Normal 5 2 2 2 6 3 2" xfId="24220"/>
    <cellStyle name="Normal 5 2 2 2 6 3 2 2" xfId="40234"/>
    <cellStyle name="Normal 5 2 2 2 6 3 3" xfId="40233"/>
    <cellStyle name="Normal 5 2 2 2 6 4" xfId="16469"/>
    <cellStyle name="Normal 5 2 2 2 6 4 2" xfId="40235"/>
    <cellStyle name="Normal 5 2 2 2 6 5" xfId="40230"/>
    <cellStyle name="Normal 5 2 2 2 7" xfId="5186"/>
    <cellStyle name="Normal 5 2 2 2 7 2" xfId="9062"/>
    <cellStyle name="Normal 5 2 2 2 7 2 2" xfId="20693"/>
    <cellStyle name="Normal 5 2 2 2 7 2 2 2" xfId="40238"/>
    <cellStyle name="Normal 5 2 2 2 7 2 3" xfId="40237"/>
    <cellStyle name="Normal 5 2 2 2 7 3" xfId="12942"/>
    <cellStyle name="Normal 5 2 2 2 7 3 2" xfId="24568"/>
    <cellStyle name="Normal 5 2 2 2 7 3 2 2" xfId="40240"/>
    <cellStyle name="Normal 5 2 2 2 7 3 3" xfId="40239"/>
    <cellStyle name="Normal 5 2 2 2 7 4" xfId="16817"/>
    <cellStyle name="Normal 5 2 2 2 7 4 2" xfId="40241"/>
    <cellStyle name="Normal 5 2 2 2 7 5" xfId="40236"/>
    <cellStyle name="Normal 5 2 2 2 8" xfId="5478"/>
    <cellStyle name="Normal 5 2 2 2 8 2" xfId="9354"/>
    <cellStyle name="Normal 5 2 2 2 8 2 2" xfId="20985"/>
    <cellStyle name="Normal 5 2 2 2 8 2 2 2" xfId="40244"/>
    <cellStyle name="Normal 5 2 2 2 8 2 3" xfId="40243"/>
    <cellStyle name="Normal 5 2 2 2 8 3" xfId="13234"/>
    <cellStyle name="Normal 5 2 2 2 8 3 2" xfId="24860"/>
    <cellStyle name="Normal 5 2 2 2 8 3 2 2" xfId="40246"/>
    <cellStyle name="Normal 5 2 2 2 8 3 3" xfId="40245"/>
    <cellStyle name="Normal 5 2 2 2 8 4" xfId="17109"/>
    <cellStyle name="Normal 5 2 2 2 8 4 2" xfId="40247"/>
    <cellStyle name="Normal 5 2 2 2 8 5" xfId="40242"/>
    <cellStyle name="Normal 5 2 2 2 9" xfId="3657"/>
    <cellStyle name="Normal 5 2 2 2 9 2" xfId="7534"/>
    <cellStyle name="Normal 5 2 2 2 9 2 2" xfId="19165"/>
    <cellStyle name="Normal 5 2 2 2 9 2 2 2" xfId="40250"/>
    <cellStyle name="Normal 5 2 2 2 9 2 3" xfId="40249"/>
    <cellStyle name="Normal 5 2 2 2 9 3" xfId="11414"/>
    <cellStyle name="Normal 5 2 2 2 9 3 2" xfId="23040"/>
    <cellStyle name="Normal 5 2 2 2 9 3 2 2" xfId="40252"/>
    <cellStyle name="Normal 5 2 2 2 9 3 3" xfId="40251"/>
    <cellStyle name="Normal 5 2 2 2 9 4" xfId="15289"/>
    <cellStyle name="Normal 5 2 2 2 9 4 2" xfId="40253"/>
    <cellStyle name="Normal 5 2 2 2 9 5" xfId="40248"/>
    <cellStyle name="Normal 5 2 2 3" xfId="443"/>
    <cellStyle name="Normal 5 2 2 3 10" xfId="6677"/>
    <cellStyle name="Normal 5 2 2 3 10 2" xfId="18308"/>
    <cellStyle name="Normal 5 2 2 3 10 2 2" xfId="40256"/>
    <cellStyle name="Normal 5 2 2 3 10 3" xfId="40255"/>
    <cellStyle name="Normal 5 2 2 3 11" xfId="10557"/>
    <cellStyle name="Normal 5 2 2 3 11 2" xfId="22183"/>
    <cellStyle name="Normal 5 2 2 3 11 2 2" xfId="40258"/>
    <cellStyle name="Normal 5 2 2 3 11 3" xfId="40257"/>
    <cellStyle name="Normal 5 2 2 3 12" xfId="14432"/>
    <cellStyle name="Normal 5 2 2 3 12 2" xfId="40259"/>
    <cellStyle name="Normal 5 2 2 3 13" xfId="40254"/>
    <cellStyle name="Normal 5 2 2 3 14" xfId="2474"/>
    <cellStyle name="Normal 5 2 2 3 2" xfId="1837"/>
    <cellStyle name="Normal 5 2 2 3 2 2" xfId="5759"/>
    <cellStyle name="Normal 5 2 2 3 2 2 2" xfId="9635"/>
    <cellStyle name="Normal 5 2 2 3 2 2 2 2" xfId="21266"/>
    <cellStyle name="Normal 5 2 2 3 2 2 2 2 2" xfId="40263"/>
    <cellStyle name="Normal 5 2 2 3 2 2 2 3" xfId="40262"/>
    <cellStyle name="Normal 5 2 2 3 2 2 3" xfId="13515"/>
    <cellStyle name="Normal 5 2 2 3 2 2 3 2" xfId="25141"/>
    <cellStyle name="Normal 5 2 2 3 2 2 3 2 2" xfId="40265"/>
    <cellStyle name="Normal 5 2 2 3 2 2 3 3" xfId="40264"/>
    <cellStyle name="Normal 5 2 2 3 2 2 4" xfId="17390"/>
    <cellStyle name="Normal 5 2 2 3 2 2 4 2" xfId="40266"/>
    <cellStyle name="Normal 5 2 2 3 2 2 5" xfId="40261"/>
    <cellStyle name="Normal 5 2 2 3 2 3" xfId="4058"/>
    <cellStyle name="Normal 5 2 2 3 2 3 2" xfId="7935"/>
    <cellStyle name="Normal 5 2 2 3 2 3 2 2" xfId="19566"/>
    <cellStyle name="Normal 5 2 2 3 2 3 2 2 2" xfId="40269"/>
    <cellStyle name="Normal 5 2 2 3 2 3 2 3" xfId="40268"/>
    <cellStyle name="Normal 5 2 2 3 2 3 3" xfId="11815"/>
    <cellStyle name="Normal 5 2 2 3 2 3 3 2" xfId="23441"/>
    <cellStyle name="Normal 5 2 2 3 2 3 3 2 2" xfId="40271"/>
    <cellStyle name="Normal 5 2 2 3 2 3 3 3" xfId="40270"/>
    <cellStyle name="Normal 5 2 2 3 2 3 4" xfId="15690"/>
    <cellStyle name="Normal 5 2 2 3 2 3 4 2" xfId="40272"/>
    <cellStyle name="Normal 5 2 2 3 2 3 5" xfId="40267"/>
    <cellStyle name="Normal 5 2 2 3 2 4" xfId="6895"/>
    <cellStyle name="Normal 5 2 2 3 2 4 2" xfId="18526"/>
    <cellStyle name="Normal 5 2 2 3 2 4 2 2" xfId="40274"/>
    <cellStyle name="Normal 5 2 2 3 2 4 3" xfId="40273"/>
    <cellStyle name="Normal 5 2 2 3 2 5" xfId="10775"/>
    <cellStyle name="Normal 5 2 2 3 2 5 2" xfId="22401"/>
    <cellStyle name="Normal 5 2 2 3 2 5 2 2" xfId="40276"/>
    <cellStyle name="Normal 5 2 2 3 2 5 3" xfId="40275"/>
    <cellStyle name="Normal 5 2 2 3 2 6" xfId="14650"/>
    <cellStyle name="Normal 5 2 2 3 2 6 2" xfId="40277"/>
    <cellStyle name="Normal 5 2 2 3 2 7" xfId="40260"/>
    <cellStyle name="Normal 5 2 2 3 2 8" xfId="2888"/>
    <cellStyle name="Normal 5 2 2 3 3" xfId="3394"/>
    <cellStyle name="Normal 5 2 2 3 3 2" xfId="6135"/>
    <cellStyle name="Normal 5 2 2 3 3 2 2" xfId="10011"/>
    <cellStyle name="Normal 5 2 2 3 3 2 2 2" xfId="21642"/>
    <cellStyle name="Normal 5 2 2 3 3 2 2 2 2" xfId="40281"/>
    <cellStyle name="Normal 5 2 2 3 3 2 2 3" xfId="40280"/>
    <cellStyle name="Normal 5 2 2 3 3 2 3" xfId="13891"/>
    <cellStyle name="Normal 5 2 2 3 3 2 3 2" xfId="25517"/>
    <cellStyle name="Normal 5 2 2 3 3 2 3 2 2" xfId="40283"/>
    <cellStyle name="Normal 5 2 2 3 3 2 3 3" xfId="40282"/>
    <cellStyle name="Normal 5 2 2 3 3 2 4" xfId="17766"/>
    <cellStyle name="Normal 5 2 2 3 3 2 4 2" xfId="40284"/>
    <cellStyle name="Normal 5 2 2 3 3 2 5" xfId="40279"/>
    <cellStyle name="Normal 5 2 2 3 3 3" xfId="4277"/>
    <cellStyle name="Normal 5 2 2 3 3 3 2" xfId="8154"/>
    <cellStyle name="Normal 5 2 2 3 3 3 2 2" xfId="19785"/>
    <cellStyle name="Normal 5 2 2 3 3 3 2 2 2" xfId="40287"/>
    <cellStyle name="Normal 5 2 2 3 3 3 2 3" xfId="40286"/>
    <cellStyle name="Normal 5 2 2 3 3 3 3" xfId="12034"/>
    <cellStyle name="Normal 5 2 2 3 3 3 3 2" xfId="23660"/>
    <cellStyle name="Normal 5 2 2 3 3 3 3 2 2" xfId="40289"/>
    <cellStyle name="Normal 5 2 2 3 3 3 3 3" xfId="40288"/>
    <cellStyle name="Normal 5 2 2 3 3 3 4" xfId="15909"/>
    <cellStyle name="Normal 5 2 2 3 3 3 4 2" xfId="40290"/>
    <cellStyle name="Normal 5 2 2 3 3 3 5" xfId="40285"/>
    <cellStyle name="Normal 5 2 2 3 3 4" xfId="7271"/>
    <cellStyle name="Normal 5 2 2 3 3 4 2" xfId="18902"/>
    <cellStyle name="Normal 5 2 2 3 3 4 2 2" xfId="40292"/>
    <cellStyle name="Normal 5 2 2 3 3 4 3" xfId="40291"/>
    <cellStyle name="Normal 5 2 2 3 3 5" xfId="11151"/>
    <cellStyle name="Normal 5 2 2 3 3 5 2" xfId="22777"/>
    <cellStyle name="Normal 5 2 2 3 3 5 2 2" xfId="40294"/>
    <cellStyle name="Normal 5 2 2 3 3 5 3" xfId="40293"/>
    <cellStyle name="Normal 5 2 2 3 3 6" xfId="15026"/>
    <cellStyle name="Normal 5 2 2 3 3 6 2" xfId="40295"/>
    <cellStyle name="Normal 5 2 2 3 3 7" xfId="40278"/>
    <cellStyle name="Normal 5 2 2 3 4" xfId="4490"/>
    <cellStyle name="Normal 5 2 2 3 4 2" xfId="8367"/>
    <cellStyle name="Normal 5 2 2 3 4 2 2" xfId="19998"/>
    <cellStyle name="Normal 5 2 2 3 4 2 2 2" xfId="40298"/>
    <cellStyle name="Normal 5 2 2 3 4 2 3" xfId="40297"/>
    <cellStyle name="Normal 5 2 2 3 4 3" xfId="12247"/>
    <cellStyle name="Normal 5 2 2 3 4 3 2" xfId="23873"/>
    <cellStyle name="Normal 5 2 2 3 4 3 2 2" xfId="40300"/>
    <cellStyle name="Normal 5 2 2 3 4 3 3" xfId="40299"/>
    <cellStyle name="Normal 5 2 2 3 4 4" xfId="16122"/>
    <cellStyle name="Normal 5 2 2 3 4 4 2" xfId="40301"/>
    <cellStyle name="Normal 5 2 2 3 4 5" xfId="40296"/>
    <cellStyle name="Normal 5 2 2 3 5" xfId="4839"/>
    <cellStyle name="Normal 5 2 2 3 5 2" xfId="8716"/>
    <cellStyle name="Normal 5 2 2 3 5 2 2" xfId="20347"/>
    <cellStyle name="Normal 5 2 2 3 5 2 2 2" xfId="40304"/>
    <cellStyle name="Normal 5 2 2 3 5 2 3" xfId="40303"/>
    <cellStyle name="Normal 5 2 2 3 5 3" xfId="12596"/>
    <cellStyle name="Normal 5 2 2 3 5 3 2" xfId="24222"/>
    <cellStyle name="Normal 5 2 2 3 5 3 2 2" xfId="40306"/>
    <cellStyle name="Normal 5 2 2 3 5 3 3" xfId="40305"/>
    <cellStyle name="Normal 5 2 2 3 5 4" xfId="16471"/>
    <cellStyle name="Normal 5 2 2 3 5 4 2" xfId="40307"/>
    <cellStyle name="Normal 5 2 2 3 5 5" xfId="40302"/>
    <cellStyle name="Normal 5 2 2 3 6" xfId="5188"/>
    <cellStyle name="Normal 5 2 2 3 6 2" xfId="9064"/>
    <cellStyle name="Normal 5 2 2 3 6 2 2" xfId="20695"/>
    <cellStyle name="Normal 5 2 2 3 6 2 2 2" xfId="40310"/>
    <cellStyle name="Normal 5 2 2 3 6 2 3" xfId="40309"/>
    <cellStyle name="Normal 5 2 2 3 6 3" xfId="12944"/>
    <cellStyle name="Normal 5 2 2 3 6 3 2" xfId="24570"/>
    <cellStyle name="Normal 5 2 2 3 6 3 2 2" xfId="40312"/>
    <cellStyle name="Normal 5 2 2 3 6 3 3" xfId="40311"/>
    <cellStyle name="Normal 5 2 2 3 6 4" xfId="16819"/>
    <cellStyle name="Normal 5 2 2 3 6 4 2" xfId="40313"/>
    <cellStyle name="Normal 5 2 2 3 6 5" xfId="40308"/>
    <cellStyle name="Normal 5 2 2 3 7" xfId="5541"/>
    <cellStyle name="Normal 5 2 2 3 7 2" xfId="9417"/>
    <cellStyle name="Normal 5 2 2 3 7 2 2" xfId="21048"/>
    <cellStyle name="Normal 5 2 2 3 7 2 2 2" xfId="40316"/>
    <cellStyle name="Normal 5 2 2 3 7 2 3" xfId="40315"/>
    <cellStyle name="Normal 5 2 2 3 7 3" xfId="13297"/>
    <cellStyle name="Normal 5 2 2 3 7 3 2" xfId="24923"/>
    <cellStyle name="Normal 5 2 2 3 7 3 2 2" xfId="40318"/>
    <cellStyle name="Normal 5 2 2 3 7 3 3" xfId="40317"/>
    <cellStyle name="Normal 5 2 2 3 7 4" xfId="17172"/>
    <cellStyle name="Normal 5 2 2 3 7 4 2" xfId="40319"/>
    <cellStyle name="Normal 5 2 2 3 7 5" xfId="40314"/>
    <cellStyle name="Normal 5 2 2 3 8" xfId="3726"/>
    <cellStyle name="Normal 5 2 2 3 8 2" xfId="7603"/>
    <cellStyle name="Normal 5 2 2 3 8 2 2" xfId="19234"/>
    <cellStyle name="Normal 5 2 2 3 8 2 2 2" xfId="40322"/>
    <cellStyle name="Normal 5 2 2 3 8 2 3" xfId="40321"/>
    <cellStyle name="Normal 5 2 2 3 8 3" xfId="11483"/>
    <cellStyle name="Normal 5 2 2 3 8 3 2" xfId="23109"/>
    <cellStyle name="Normal 5 2 2 3 8 3 2 2" xfId="40324"/>
    <cellStyle name="Normal 5 2 2 3 8 3 3" xfId="40323"/>
    <cellStyle name="Normal 5 2 2 3 8 4" xfId="15358"/>
    <cellStyle name="Normal 5 2 2 3 8 4 2" xfId="40325"/>
    <cellStyle name="Normal 5 2 2 3 8 5" xfId="40320"/>
    <cellStyle name="Normal 5 2 2 3 9" xfId="6457"/>
    <cellStyle name="Normal 5 2 2 3 9 2" xfId="10333"/>
    <cellStyle name="Normal 5 2 2 3 9 2 2" xfId="21964"/>
    <cellStyle name="Normal 5 2 2 3 9 2 2 2" xfId="40328"/>
    <cellStyle name="Normal 5 2 2 3 9 2 3" xfId="40327"/>
    <cellStyle name="Normal 5 2 2 3 9 3" xfId="14213"/>
    <cellStyle name="Normal 5 2 2 3 9 3 2" xfId="25839"/>
    <cellStyle name="Normal 5 2 2 3 9 3 2 2" xfId="40330"/>
    <cellStyle name="Normal 5 2 2 3 9 3 3" xfId="40329"/>
    <cellStyle name="Normal 5 2 2 3 9 4" xfId="18088"/>
    <cellStyle name="Normal 5 2 2 3 9 4 2" xfId="40331"/>
    <cellStyle name="Normal 5 2 2 3 9 5" xfId="40326"/>
    <cellStyle name="Normal 5 2 2 4" xfId="586"/>
    <cellStyle name="Normal 5 2 2 4 2" xfId="1443"/>
    <cellStyle name="Normal 5 2 2 4 2 2" xfId="9632"/>
    <cellStyle name="Normal 5 2 2 4 2 2 2" xfId="21263"/>
    <cellStyle name="Normal 5 2 2 4 2 2 2 2" xfId="40335"/>
    <cellStyle name="Normal 5 2 2 4 2 2 3" xfId="40334"/>
    <cellStyle name="Normal 5 2 2 4 2 3" xfId="13512"/>
    <cellStyle name="Normal 5 2 2 4 2 3 2" xfId="25138"/>
    <cellStyle name="Normal 5 2 2 4 2 3 2 2" xfId="40337"/>
    <cellStyle name="Normal 5 2 2 4 2 3 3" xfId="40336"/>
    <cellStyle name="Normal 5 2 2 4 2 4" xfId="17387"/>
    <cellStyle name="Normal 5 2 2 4 2 4 2" xfId="40338"/>
    <cellStyle name="Normal 5 2 2 4 2 5" xfId="40333"/>
    <cellStyle name="Normal 5 2 2 4 2 6" xfId="5756"/>
    <cellStyle name="Normal 5 2 2 4 3" xfId="4055"/>
    <cellStyle name="Normal 5 2 2 4 3 2" xfId="7932"/>
    <cellStyle name="Normal 5 2 2 4 3 2 2" xfId="19563"/>
    <cellStyle name="Normal 5 2 2 4 3 2 2 2" xfId="40341"/>
    <cellStyle name="Normal 5 2 2 4 3 2 3" xfId="40340"/>
    <cellStyle name="Normal 5 2 2 4 3 3" xfId="11812"/>
    <cellStyle name="Normal 5 2 2 4 3 3 2" xfId="23438"/>
    <cellStyle name="Normal 5 2 2 4 3 3 2 2" xfId="40343"/>
    <cellStyle name="Normal 5 2 2 4 3 3 3" xfId="40342"/>
    <cellStyle name="Normal 5 2 2 4 3 4" xfId="15687"/>
    <cellStyle name="Normal 5 2 2 4 3 4 2" xfId="40344"/>
    <cellStyle name="Normal 5 2 2 4 3 5" xfId="40339"/>
    <cellStyle name="Normal 5 2 2 4 4" xfId="6892"/>
    <cellStyle name="Normal 5 2 2 4 4 2" xfId="18523"/>
    <cellStyle name="Normal 5 2 2 4 4 2 2" xfId="40346"/>
    <cellStyle name="Normal 5 2 2 4 4 3" xfId="40345"/>
    <cellStyle name="Normal 5 2 2 4 5" xfId="10772"/>
    <cellStyle name="Normal 5 2 2 4 5 2" xfId="22398"/>
    <cellStyle name="Normal 5 2 2 4 5 2 2" xfId="40348"/>
    <cellStyle name="Normal 5 2 2 4 5 3" xfId="40347"/>
    <cellStyle name="Normal 5 2 2 4 6" xfId="14647"/>
    <cellStyle name="Normal 5 2 2 4 6 2" xfId="40349"/>
    <cellStyle name="Normal 5 2 2 4 7" xfId="40332"/>
    <cellStyle name="Normal 5 2 2 4 8" xfId="2885"/>
    <cellStyle name="Normal 5 2 2 5" xfId="729"/>
    <cellStyle name="Normal 5 2 2 5 2" xfId="5956"/>
    <cellStyle name="Normal 5 2 2 5 2 2" xfId="9832"/>
    <cellStyle name="Normal 5 2 2 5 2 2 2" xfId="21463"/>
    <cellStyle name="Normal 5 2 2 5 2 2 2 2" xfId="40353"/>
    <cellStyle name="Normal 5 2 2 5 2 2 3" xfId="40352"/>
    <cellStyle name="Normal 5 2 2 5 2 3" xfId="13712"/>
    <cellStyle name="Normal 5 2 2 5 2 3 2" xfId="25338"/>
    <cellStyle name="Normal 5 2 2 5 2 3 2 2" xfId="40355"/>
    <cellStyle name="Normal 5 2 2 5 2 3 3" xfId="40354"/>
    <cellStyle name="Normal 5 2 2 5 2 4" xfId="17587"/>
    <cellStyle name="Normal 5 2 2 5 2 4 2" xfId="40356"/>
    <cellStyle name="Normal 5 2 2 5 2 5" xfId="40351"/>
    <cellStyle name="Normal 5 2 2 5 3" xfId="4274"/>
    <cellStyle name="Normal 5 2 2 5 3 2" xfId="8151"/>
    <cellStyle name="Normal 5 2 2 5 3 2 2" xfId="19782"/>
    <cellStyle name="Normal 5 2 2 5 3 2 2 2" xfId="40359"/>
    <cellStyle name="Normal 5 2 2 5 3 2 3" xfId="40358"/>
    <cellStyle name="Normal 5 2 2 5 3 3" xfId="12031"/>
    <cellStyle name="Normal 5 2 2 5 3 3 2" xfId="23657"/>
    <cellStyle name="Normal 5 2 2 5 3 3 2 2" xfId="40361"/>
    <cellStyle name="Normal 5 2 2 5 3 3 3" xfId="40360"/>
    <cellStyle name="Normal 5 2 2 5 3 4" xfId="15906"/>
    <cellStyle name="Normal 5 2 2 5 3 4 2" xfId="40362"/>
    <cellStyle name="Normal 5 2 2 5 3 5" xfId="40357"/>
    <cellStyle name="Normal 5 2 2 5 4" xfId="7092"/>
    <cellStyle name="Normal 5 2 2 5 4 2" xfId="18723"/>
    <cellStyle name="Normal 5 2 2 5 4 2 2" xfId="40364"/>
    <cellStyle name="Normal 5 2 2 5 4 3" xfId="40363"/>
    <cellStyle name="Normal 5 2 2 5 5" xfId="10972"/>
    <cellStyle name="Normal 5 2 2 5 5 2" xfId="22598"/>
    <cellStyle name="Normal 5 2 2 5 5 2 2" xfId="40366"/>
    <cellStyle name="Normal 5 2 2 5 5 3" xfId="40365"/>
    <cellStyle name="Normal 5 2 2 5 6" xfId="14847"/>
    <cellStyle name="Normal 5 2 2 5 6 2" xfId="40367"/>
    <cellStyle name="Normal 5 2 2 5 7" xfId="40350"/>
    <cellStyle name="Normal 5 2 2 5 8" xfId="3215"/>
    <cellStyle name="Normal 5 2 2 6" xfId="980"/>
    <cellStyle name="Normal 5 2 2 6 2" xfId="8364"/>
    <cellStyle name="Normal 5 2 2 6 2 2" xfId="19995"/>
    <cellStyle name="Normal 5 2 2 6 2 2 2" xfId="40370"/>
    <cellStyle name="Normal 5 2 2 6 2 3" xfId="40369"/>
    <cellStyle name="Normal 5 2 2 6 3" xfId="12244"/>
    <cellStyle name="Normal 5 2 2 6 3 2" xfId="23870"/>
    <cellStyle name="Normal 5 2 2 6 3 2 2" xfId="40372"/>
    <cellStyle name="Normal 5 2 2 6 3 3" xfId="40371"/>
    <cellStyle name="Normal 5 2 2 6 4" xfId="16119"/>
    <cellStyle name="Normal 5 2 2 6 4 2" xfId="40373"/>
    <cellStyle name="Normal 5 2 2 6 5" xfId="40368"/>
    <cellStyle name="Normal 5 2 2 6 6" xfId="4487"/>
    <cellStyle name="Normal 5 2 2 7" xfId="1231"/>
    <cellStyle name="Normal 5 2 2 7 2" xfId="8713"/>
    <cellStyle name="Normal 5 2 2 7 2 2" xfId="20344"/>
    <cellStyle name="Normal 5 2 2 7 2 2 2" xfId="40376"/>
    <cellStyle name="Normal 5 2 2 7 2 3" xfId="40375"/>
    <cellStyle name="Normal 5 2 2 7 3" xfId="12593"/>
    <cellStyle name="Normal 5 2 2 7 3 2" xfId="24219"/>
    <cellStyle name="Normal 5 2 2 7 3 2 2" xfId="40378"/>
    <cellStyle name="Normal 5 2 2 7 3 3" xfId="40377"/>
    <cellStyle name="Normal 5 2 2 7 4" xfId="16468"/>
    <cellStyle name="Normal 5 2 2 7 4 2" xfId="40379"/>
    <cellStyle name="Normal 5 2 2 7 5" xfId="40374"/>
    <cellStyle name="Normal 5 2 2 7 6" xfId="4836"/>
    <cellStyle name="Normal 5 2 2 8" xfId="5185"/>
    <cellStyle name="Normal 5 2 2 8 2" xfId="9061"/>
    <cellStyle name="Normal 5 2 2 8 2 2" xfId="20692"/>
    <cellStyle name="Normal 5 2 2 8 2 2 2" xfId="40382"/>
    <cellStyle name="Normal 5 2 2 8 2 3" xfId="40381"/>
    <cellStyle name="Normal 5 2 2 8 3" xfId="12941"/>
    <cellStyle name="Normal 5 2 2 8 3 2" xfId="24567"/>
    <cellStyle name="Normal 5 2 2 8 3 2 2" xfId="40384"/>
    <cellStyle name="Normal 5 2 2 8 3 3" xfId="40383"/>
    <cellStyle name="Normal 5 2 2 8 4" xfId="16816"/>
    <cellStyle name="Normal 5 2 2 8 4 2" xfId="40385"/>
    <cellStyle name="Normal 5 2 2 8 5" xfId="40380"/>
    <cellStyle name="Normal 5 2 2 9" xfId="5380"/>
    <cellStyle name="Normal 5 2 2 9 2" xfId="9256"/>
    <cellStyle name="Normal 5 2 2 9 2 2" xfId="20887"/>
    <cellStyle name="Normal 5 2 2 9 2 2 2" xfId="40388"/>
    <cellStyle name="Normal 5 2 2 9 2 3" xfId="40387"/>
    <cellStyle name="Normal 5 2 2 9 3" xfId="13136"/>
    <cellStyle name="Normal 5 2 2 9 3 2" xfId="24762"/>
    <cellStyle name="Normal 5 2 2 9 3 2 2" xfId="40390"/>
    <cellStyle name="Normal 5 2 2 9 3 3" xfId="40389"/>
    <cellStyle name="Normal 5 2 2 9 4" xfId="17011"/>
    <cellStyle name="Normal 5 2 2 9 4 2" xfId="40391"/>
    <cellStyle name="Normal 5 2 2 9 5" xfId="40386"/>
    <cellStyle name="Normal 5 2 20" xfId="2047"/>
    <cellStyle name="Normal 5 2 3" xfId="209"/>
    <cellStyle name="Normal 5 2 3 10" xfId="6369"/>
    <cellStyle name="Normal 5 2 3 10 2" xfId="10245"/>
    <cellStyle name="Normal 5 2 3 10 2 2" xfId="21876"/>
    <cellStyle name="Normal 5 2 3 10 2 2 2" xfId="40395"/>
    <cellStyle name="Normal 5 2 3 10 2 3" xfId="40394"/>
    <cellStyle name="Normal 5 2 3 10 3" xfId="14125"/>
    <cellStyle name="Normal 5 2 3 10 3 2" xfId="25751"/>
    <cellStyle name="Normal 5 2 3 10 3 2 2" xfId="40397"/>
    <cellStyle name="Normal 5 2 3 10 3 3" xfId="40396"/>
    <cellStyle name="Normal 5 2 3 10 4" xfId="18000"/>
    <cellStyle name="Normal 5 2 3 10 4 2" xfId="40398"/>
    <cellStyle name="Normal 5 2 3 10 5" xfId="40393"/>
    <cellStyle name="Normal 5 2 3 11" xfId="6589"/>
    <cellStyle name="Normal 5 2 3 11 2" xfId="18220"/>
    <cellStyle name="Normal 5 2 3 11 2 2" xfId="40400"/>
    <cellStyle name="Normal 5 2 3 11 3" xfId="40399"/>
    <cellStyle name="Normal 5 2 3 12" xfId="10469"/>
    <cellStyle name="Normal 5 2 3 12 2" xfId="22095"/>
    <cellStyle name="Normal 5 2 3 12 2 2" xfId="40402"/>
    <cellStyle name="Normal 5 2 3 12 3" xfId="40401"/>
    <cellStyle name="Normal 5 2 3 13" xfId="14344"/>
    <cellStyle name="Normal 5 2 3 13 2" xfId="40403"/>
    <cellStyle name="Normal 5 2 3 14" xfId="40392"/>
    <cellStyle name="Normal 5 2 3 15" xfId="2319"/>
    <cellStyle name="Normal 5 2 3 2" xfId="1491"/>
    <cellStyle name="Normal 5 2 3 2 10" xfId="6679"/>
    <cellStyle name="Normal 5 2 3 2 10 2" xfId="18310"/>
    <cellStyle name="Normal 5 2 3 2 10 2 2" xfId="40406"/>
    <cellStyle name="Normal 5 2 3 2 10 3" xfId="40405"/>
    <cellStyle name="Normal 5 2 3 2 11" xfId="10559"/>
    <cellStyle name="Normal 5 2 3 2 11 2" xfId="22185"/>
    <cellStyle name="Normal 5 2 3 2 11 2 2" xfId="40408"/>
    <cellStyle name="Normal 5 2 3 2 11 3" xfId="40407"/>
    <cellStyle name="Normal 5 2 3 2 12" xfId="14434"/>
    <cellStyle name="Normal 5 2 3 2 12 2" xfId="40409"/>
    <cellStyle name="Normal 5 2 3 2 13" xfId="40404"/>
    <cellStyle name="Normal 5 2 3 2 14" xfId="2476"/>
    <cellStyle name="Normal 5 2 3 2 2" xfId="2890"/>
    <cellStyle name="Normal 5 2 3 2 2 2" xfId="5761"/>
    <cellStyle name="Normal 5 2 3 2 2 2 2" xfId="9637"/>
    <cellStyle name="Normal 5 2 3 2 2 2 2 2" xfId="21268"/>
    <cellStyle name="Normal 5 2 3 2 2 2 2 2 2" xfId="40413"/>
    <cellStyle name="Normal 5 2 3 2 2 2 2 3" xfId="40412"/>
    <cellStyle name="Normal 5 2 3 2 2 2 3" xfId="13517"/>
    <cellStyle name="Normal 5 2 3 2 2 2 3 2" xfId="25143"/>
    <cellStyle name="Normal 5 2 3 2 2 2 3 2 2" xfId="40415"/>
    <cellStyle name="Normal 5 2 3 2 2 2 3 3" xfId="40414"/>
    <cellStyle name="Normal 5 2 3 2 2 2 4" xfId="17392"/>
    <cellStyle name="Normal 5 2 3 2 2 2 4 2" xfId="40416"/>
    <cellStyle name="Normal 5 2 3 2 2 2 5" xfId="40411"/>
    <cellStyle name="Normal 5 2 3 2 2 3" xfId="4060"/>
    <cellStyle name="Normal 5 2 3 2 2 3 2" xfId="7937"/>
    <cellStyle name="Normal 5 2 3 2 2 3 2 2" xfId="19568"/>
    <cellStyle name="Normal 5 2 3 2 2 3 2 2 2" xfId="40419"/>
    <cellStyle name="Normal 5 2 3 2 2 3 2 3" xfId="40418"/>
    <cellStyle name="Normal 5 2 3 2 2 3 3" xfId="11817"/>
    <cellStyle name="Normal 5 2 3 2 2 3 3 2" xfId="23443"/>
    <cellStyle name="Normal 5 2 3 2 2 3 3 2 2" xfId="40421"/>
    <cellStyle name="Normal 5 2 3 2 2 3 3 3" xfId="40420"/>
    <cellStyle name="Normal 5 2 3 2 2 3 4" xfId="15692"/>
    <cellStyle name="Normal 5 2 3 2 2 3 4 2" xfId="40422"/>
    <cellStyle name="Normal 5 2 3 2 2 3 5" xfId="40417"/>
    <cellStyle name="Normal 5 2 3 2 2 4" xfId="6897"/>
    <cellStyle name="Normal 5 2 3 2 2 4 2" xfId="18528"/>
    <cellStyle name="Normal 5 2 3 2 2 4 2 2" xfId="40424"/>
    <cellStyle name="Normal 5 2 3 2 2 4 3" xfId="40423"/>
    <cellStyle name="Normal 5 2 3 2 2 5" xfId="10777"/>
    <cellStyle name="Normal 5 2 3 2 2 5 2" xfId="22403"/>
    <cellStyle name="Normal 5 2 3 2 2 5 2 2" xfId="40426"/>
    <cellStyle name="Normal 5 2 3 2 2 5 3" xfId="40425"/>
    <cellStyle name="Normal 5 2 3 2 2 6" xfId="14652"/>
    <cellStyle name="Normal 5 2 3 2 2 6 2" xfId="40427"/>
    <cellStyle name="Normal 5 2 3 2 2 7" xfId="40410"/>
    <cellStyle name="Normal 5 2 3 2 3" xfId="3396"/>
    <cellStyle name="Normal 5 2 3 2 3 2" xfId="6137"/>
    <cellStyle name="Normal 5 2 3 2 3 2 2" xfId="10013"/>
    <cellStyle name="Normal 5 2 3 2 3 2 2 2" xfId="21644"/>
    <cellStyle name="Normal 5 2 3 2 3 2 2 2 2" xfId="40431"/>
    <cellStyle name="Normal 5 2 3 2 3 2 2 3" xfId="40430"/>
    <cellStyle name="Normal 5 2 3 2 3 2 3" xfId="13893"/>
    <cellStyle name="Normal 5 2 3 2 3 2 3 2" xfId="25519"/>
    <cellStyle name="Normal 5 2 3 2 3 2 3 2 2" xfId="40433"/>
    <cellStyle name="Normal 5 2 3 2 3 2 3 3" xfId="40432"/>
    <cellStyle name="Normal 5 2 3 2 3 2 4" xfId="17768"/>
    <cellStyle name="Normal 5 2 3 2 3 2 4 2" xfId="40434"/>
    <cellStyle name="Normal 5 2 3 2 3 2 5" xfId="40429"/>
    <cellStyle name="Normal 5 2 3 2 3 3" xfId="4279"/>
    <cellStyle name="Normal 5 2 3 2 3 3 2" xfId="8156"/>
    <cellStyle name="Normal 5 2 3 2 3 3 2 2" xfId="19787"/>
    <cellStyle name="Normal 5 2 3 2 3 3 2 2 2" xfId="40437"/>
    <cellStyle name="Normal 5 2 3 2 3 3 2 3" xfId="40436"/>
    <cellStyle name="Normal 5 2 3 2 3 3 3" xfId="12036"/>
    <cellStyle name="Normal 5 2 3 2 3 3 3 2" xfId="23662"/>
    <cellStyle name="Normal 5 2 3 2 3 3 3 2 2" xfId="40439"/>
    <cellStyle name="Normal 5 2 3 2 3 3 3 3" xfId="40438"/>
    <cellStyle name="Normal 5 2 3 2 3 3 4" xfId="15911"/>
    <cellStyle name="Normal 5 2 3 2 3 3 4 2" xfId="40440"/>
    <cellStyle name="Normal 5 2 3 2 3 3 5" xfId="40435"/>
    <cellStyle name="Normal 5 2 3 2 3 4" xfId="7273"/>
    <cellStyle name="Normal 5 2 3 2 3 4 2" xfId="18904"/>
    <cellStyle name="Normal 5 2 3 2 3 4 2 2" xfId="40442"/>
    <cellStyle name="Normal 5 2 3 2 3 4 3" xfId="40441"/>
    <cellStyle name="Normal 5 2 3 2 3 5" xfId="11153"/>
    <cellStyle name="Normal 5 2 3 2 3 5 2" xfId="22779"/>
    <cellStyle name="Normal 5 2 3 2 3 5 2 2" xfId="40444"/>
    <cellStyle name="Normal 5 2 3 2 3 5 3" xfId="40443"/>
    <cellStyle name="Normal 5 2 3 2 3 6" xfId="15028"/>
    <cellStyle name="Normal 5 2 3 2 3 6 2" xfId="40445"/>
    <cellStyle name="Normal 5 2 3 2 3 7" xfId="40428"/>
    <cellStyle name="Normal 5 2 3 2 4" xfId="4492"/>
    <cellStyle name="Normal 5 2 3 2 4 2" xfId="8369"/>
    <cellStyle name="Normal 5 2 3 2 4 2 2" xfId="20000"/>
    <cellStyle name="Normal 5 2 3 2 4 2 2 2" xfId="40448"/>
    <cellStyle name="Normal 5 2 3 2 4 2 3" xfId="40447"/>
    <cellStyle name="Normal 5 2 3 2 4 3" xfId="12249"/>
    <cellStyle name="Normal 5 2 3 2 4 3 2" xfId="23875"/>
    <cellStyle name="Normal 5 2 3 2 4 3 2 2" xfId="40450"/>
    <cellStyle name="Normal 5 2 3 2 4 3 3" xfId="40449"/>
    <cellStyle name="Normal 5 2 3 2 4 4" xfId="16124"/>
    <cellStyle name="Normal 5 2 3 2 4 4 2" xfId="40451"/>
    <cellStyle name="Normal 5 2 3 2 4 5" xfId="40446"/>
    <cellStyle name="Normal 5 2 3 2 5" xfId="4841"/>
    <cellStyle name="Normal 5 2 3 2 5 2" xfId="8718"/>
    <cellStyle name="Normal 5 2 3 2 5 2 2" xfId="20349"/>
    <cellStyle name="Normal 5 2 3 2 5 2 2 2" xfId="40454"/>
    <cellStyle name="Normal 5 2 3 2 5 2 3" xfId="40453"/>
    <cellStyle name="Normal 5 2 3 2 5 3" xfId="12598"/>
    <cellStyle name="Normal 5 2 3 2 5 3 2" xfId="24224"/>
    <cellStyle name="Normal 5 2 3 2 5 3 2 2" xfId="40456"/>
    <cellStyle name="Normal 5 2 3 2 5 3 3" xfId="40455"/>
    <cellStyle name="Normal 5 2 3 2 5 4" xfId="16473"/>
    <cellStyle name="Normal 5 2 3 2 5 4 2" xfId="40457"/>
    <cellStyle name="Normal 5 2 3 2 5 5" xfId="40452"/>
    <cellStyle name="Normal 5 2 3 2 6" xfId="5190"/>
    <cellStyle name="Normal 5 2 3 2 6 2" xfId="9066"/>
    <cellStyle name="Normal 5 2 3 2 6 2 2" xfId="20697"/>
    <cellStyle name="Normal 5 2 3 2 6 2 2 2" xfId="40460"/>
    <cellStyle name="Normal 5 2 3 2 6 2 3" xfId="40459"/>
    <cellStyle name="Normal 5 2 3 2 6 3" xfId="12946"/>
    <cellStyle name="Normal 5 2 3 2 6 3 2" xfId="24572"/>
    <cellStyle name="Normal 5 2 3 2 6 3 2 2" xfId="40462"/>
    <cellStyle name="Normal 5 2 3 2 6 3 3" xfId="40461"/>
    <cellStyle name="Normal 5 2 3 2 6 4" xfId="16821"/>
    <cellStyle name="Normal 5 2 3 2 6 4 2" xfId="40463"/>
    <cellStyle name="Normal 5 2 3 2 6 5" xfId="40458"/>
    <cellStyle name="Normal 5 2 3 2 7" xfId="5543"/>
    <cellStyle name="Normal 5 2 3 2 7 2" xfId="9419"/>
    <cellStyle name="Normal 5 2 3 2 7 2 2" xfId="21050"/>
    <cellStyle name="Normal 5 2 3 2 7 2 2 2" xfId="40466"/>
    <cellStyle name="Normal 5 2 3 2 7 2 3" xfId="40465"/>
    <cellStyle name="Normal 5 2 3 2 7 3" xfId="13299"/>
    <cellStyle name="Normal 5 2 3 2 7 3 2" xfId="24925"/>
    <cellStyle name="Normal 5 2 3 2 7 3 2 2" xfId="40468"/>
    <cellStyle name="Normal 5 2 3 2 7 3 3" xfId="40467"/>
    <cellStyle name="Normal 5 2 3 2 7 4" xfId="17174"/>
    <cellStyle name="Normal 5 2 3 2 7 4 2" xfId="40469"/>
    <cellStyle name="Normal 5 2 3 2 7 5" xfId="40464"/>
    <cellStyle name="Normal 5 2 3 2 8" xfId="3799"/>
    <cellStyle name="Normal 5 2 3 2 8 2" xfId="7676"/>
    <cellStyle name="Normal 5 2 3 2 8 2 2" xfId="19307"/>
    <cellStyle name="Normal 5 2 3 2 8 2 2 2" xfId="40472"/>
    <cellStyle name="Normal 5 2 3 2 8 2 3" xfId="40471"/>
    <cellStyle name="Normal 5 2 3 2 8 3" xfId="11556"/>
    <cellStyle name="Normal 5 2 3 2 8 3 2" xfId="23182"/>
    <cellStyle name="Normal 5 2 3 2 8 3 2 2" xfId="40474"/>
    <cellStyle name="Normal 5 2 3 2 8 3 3" xfId="40473"/>
    <cellStyle name="Normal 5 2 3 2 8 4" xfId="15431"/>
    <cellStyle name="Normal 5 2 3 2 8 4 2" xfId="40475"/>
    <cellStyle name="Normal 5 2 3 2 8 5" xfId="40470"/>
    <cellStyle name="Normal 5 2 3 2 9" xfId="6459"/>
    <cellStyle name="Normal 5 2 3 2 9 2" xfId="10335"/>
    <cellStyle name="Normal 5 2 3 2 9 2 2" xfId="21966"/>
    <cellStyle name="Normal 5 2 3 2 9 2 2 2" xfId="40478"/>
    <cellStyle name="Normal 5 2 3 2 9 2 3" xfId="40477"/>
    <cellStyle name="Normal 5 2 3 2 9 3" xfId="14215"/>
    <cellStyle name="Normal 5 2 3 2 9 3 2" xfId="25841"/>
    <cellStyle name="Normal 5 2 3 2 9 3 2 2" xfId="40480"/>
    <cellStyle name="Normal 5 2 3 2 9 3 3" xfId="40479"/>
    <cellStyle name="Normal 5 2 3 2 9 4" xfId="18090"/>
    <cellStyle name="Normal 5 2 3 2 9 4 2" xfId="40481"/>
    <cellStyle name="Normal 5 2 3 2 9 5" xfId="40476"/>
    <cellStyle name="Normal 5 2 3 3" xfId="2889"/>
    <cellStyle name="Normal 5 2 3 3 2" xfId="5760"/>
    <cellStyle name="Normal 5 2 3 3 2 2" xfId="9636"/>
    <cellStyle name="Normal 5 2 3 3 2 2 2" xfId="21267"/>
    <cellStyle name="Normal 5 2 3 3 2 2 2 2" xfId="40485"/>
    <cellStyle name="Normal 5 2 3 3 2 2 3" xfId="40484"/>
    <cellStyle name="Normal 5 2 3 3 2 3" xfId="13516"/>
    <cellStyle name="Normal 5 2 3 3 2 3 2" xfId="25142"/>
    <cellStyle name="Normal 5 2 3 3 2 3 2 2" xfId="40487"/>
    <cellStyle name="Normal 5 2 3 3 2 3 3" xfId="40486"/>
    <cellStyle name="Normal 5 2 3 3 2 4" xfId="17391"/>
    <cellStyle name="Normal 5 2 3 3 2 4 2" xfId="40488"/>
    <cellStyle name="Normal 5 2 3 3 2 5" xfId="40483"/>
    <cellStyle name="Normal 5 2 3 3 3" xfId="4059"/>
    <cellStyle name="Normal 5 2 3 3 3 2" xfId="7936"/>
    <cellStyle name="Normal 5 2 3 3 3 2 2" xfId="19567"/>
    <cellStyle name="Normal 5 2 3 3 3 2 2 2" xfId="40491"/>
    <cellStyle name="Normal 5 2 3 3 3 2 3" xfId="40490"/>
    <cellStyle name="Normal 5 2 3 3 3 3" xfId="11816"/>
    <cellStyle name="Normal 5 2 3 3 3 3 2" xfId="23442"/>
    <cellStyle name="Normal 5 2 3 3 3 3 2 2" xfId="40493"/>
    <cellStyle name="Normal 5 2 3 3 3 3 3" xfId="40492"/>
    <cellStyle name="Normal 5 2 3 3 3 4" xfId="15691"/>
    <cellStyle name="Normal 5 2 3 3 3 4 2" xfId="40494"/>
    <cellStyle name="Normal 5 2 3 3 3 5" xfId="40489"/>
    <cellStyle name="Normal 5 2 3 3 4" xfId="6896"/>
    <cellStyle name="Normal 5 2 3 3 4 2" xfId="18527"/>
    <cellStyle name="Normal 5 2 3 3 4 2 2" xfId="40496"/>
    <cellStyle name="Normal 5 2 3 3 4 3" xfId="40495"/>
    <cellStyle name="Normal 5 2 3 3 5" xfId="10776"/>
    <cellStyle name="Normal 5 2 3 3 5 2" xfId="22402"/>
    <cellStyle name="Normal 5 2 3 3 5 2 2" xfId="40498"/>
    <cellStyle name="Normal 5 2 3 3 5 3" xfId="40497"/>
    <cellStyle name="Normal 5 2 3 3 6" xfId="14651"/>
    <cellStyle name="Normal 5 2 3 3 6 2" xfId="40499"/>
    <cellStyle name="Normal 5 2 3 3 7" xfId="40482"/>
    <cellStyle name="Normal 5 2 3 4" xfId="3289"/>
    <cellStyle name="Normal 5 2 3 4 2" xfId="6030"/>
    <cellStyle name="Normal 5 2 3 4 2 2" xfId="9906"/>
    <cellStyle name="Normal 5 2 3 4 2 2 2" xfId="21537"/>
    <cellStyle name="Normal 5 2 3 4 2 2 2 2" xfId="40503"/>
    <cellStyle name="Normal 5 2 3 4 2 2 3" xfId="40502"/>
    <cellStyle name="Normal 5 2 3 4 2 3" xfId="13786"/>
    <cellStyle name="Normal 5 2 3 4 2 3 2" xfId="25412"/>
    <cellStyle name="Normal 5 2 3 4 2 3 2 2" xfId="40505"/>
    <cellStyle name="Normal 5 2 3 4 2 3 3" xfId="40504"/>
    <cellStyle name="Normal 5 2 3 4 2 4" xfId="17661"/>
    <cellStyle name="Normal 5 2 3 4 2 4 2" xfId="40506"/>
    <cellStyle name="Normal 5 2 3 4 2 5" xfId="40501"/>
    <cellStyle name="Normal 5 2 3 4 3" xfId="4278"/>
    <cellStyle name="Normal 5 2 3 4 3 2" xfId="8155"/>
    <cellStyle name="Normal 5 2 3 4 3 2 2" xfId="19786"/>
    <cellStyle name="Normal 5 2 3 4 3 2 2 2" xfId="40509"/>
    <cellStyle name="Normal 5 2 3 4 3 2 3" xfId="40508"/>
    <cellStyle name="Normal 5 2 3 4 3 3" xfId="12035"/>
    <cellStyle name="Normal 5 2 3 4 3 3 2" xfId="23661"/>
    <cellStyle name="Normal 5 2 3 4 3 3 2 2" xfId="40511"/>
    <cellStyle name="Normal 5 2 3 4 3 3 3" xfId="40510"/>
    <cellStyle name="Normal 5 2 3 4 3 4" xfId="15910"/>
    <cellStyle name="Normal 5 2 3 4 3 4 2" xfId="40512"/>
    <cellStyle name="Normal 5 2 3 4 3 5" xfId="40507"/>
    <cellStyle name="Normal 5 2 3 4 4" xfId="7166"/>
    <cellStyle name="Normal 5 2 3 4 4 2" xfId="18797"/>
    <cellStyle name="Normal 5 2 3 4 4 2 2" xfId="40514"/>
    <cellStyle name="Normal 5 2 3 4 4 3" xfId="40513"/>
    <cellStyle name="Normal 5 2 3 4 5" xfId="11046"/>
    <cellStyle name="Normal 5 2 3 4 5 2" xfId="22672"/>
    <cellStyle name="Normal 5 2 3 4 5 2 2" xfId="40516"/>
    <cellStyle name="Normal 5 2 3 4 5 3" xfId="40515"/>
    <cellStyle name="Normal 5 2 3 4 6" xfId="14921"/>
    <cellStyle name="Normal 5 2 3 4 6 2" xfId="40517"/>
    <cellStyle name="Normal 5 2 3 4 7" xfId="40500"/>
    <cellStyle name="Normal 5 2 3 5" xfId="4491"/>
    <cellStyle name="Normal 5 2 3 5 2" xfId="8368"/>
    <cellStyle name="Normal 5 2 3 5 2 2" xfId="19999"/>
    <cellStyle name="Normal 5 2 3 5 2 2 2" xfId="40520"/>
    <cellStyle name="Normal 5 2 3 5 2 3" xfId="40519"/>
    <cellStyle name="Normal 5 2 3 5 3" xfId="12248"/>
    <cellStyle name="Normal 5 2 3 5 3 2" xfId="23874"/>
    <cellStyle name="Normal 5 2 3 5 3 2 2" xfId="40522"/>
    <cellStyle name="Normal 5 2 3 5 3 3" xfId="40521"/>
    <cellStyle name="Normal 5 2 3 5 4" xfId="16123"/>
    <cellStyle name="Normal 5 2 3 5 4 2" xfId="40523"/>
    <cellStyle name="Normal 5 2 3 5 5" xfId="40518"/>
    <cellStyle name="Normal 5 2 3 6" xfId="4840"/>
    <cellStyle name="Normal 5 2 3 6 2" xfId="8717"/>
    <cellStyle name="Normal 5 2 3 6 2 2" xfId="20348"/>
    <cellStyle name="Normal 5 2 3 6 2 2 2" xfId="40526"/>
    <cellStyle name="Normal 5 2 3 6 2 3" xfId="40525"/>
    <cellStyle name="Normal 5 2 3 6 3" xfId="12597"/>
    <cellStyle name="Normal 5 2 3 6 3 2" xfId="24223"/>
    <cellStyle name="Normal 5 2 3 6 3 2 2" xfId="40528"/>
    <cellStyle name="Normal 5 2 3 6 3 3" xfId="40527"/>
    <cellStyle name="Normal 5 2 3 6 4" xfId="16472"/>
    <cellStyle name="Normal 5 2 3 6 4 2" xfId="40529"/>
    <cellStyle name="Normal 5 2 3 6 5" xfId="40524"/>
    <cellStyle name="Normal 5 2 3 7" xfId="5189"/>
    <cellStyle name="Normal 5 2 3 7 2" xfId="9065"/>
    <cellStyle name="Normal 5 2 3 7 2 2" xfId="20696"/>
    <cellStyle name="Normal 5 2 3 7 2 2 2" xfId="40532"/>
    <cellStyle name="Normal 5 2 3 7 2 3" xfId="40531"/>
    <cellStyle name="Normal 5 2 3 7 3" xfId="12945"/>
    <cellStyle name="Normal 5 2 3 7 3 2" xfId="24571"/>
    <cellStyle name="Normal 5 2 3 7 3 2 2" xfId="40534"/>
    <cellStyle name="Normal 5 2 3 7 3 3" xfId="40533"/>
    <cellStyle name="Normal 5 2 3 7 4" xfId="16820"/>
    <cellStyle name="Normal 5 2 3 7 4 2" xfId="40535"/>
    <cellStyle name="Normal 5 2 3 7 5" xfId="40530"/>
    <cellStyle name="Normal 5 2 3 8" xfId="5453"/>
    <cellStyle name="Normal 5 2 3 8 2" xfId="9329"/>
    <cellStyle name="Normal 5 2 3 8 2 2" xfId="20960"/>
    <cellStyle name="Normal 5 2 3 8 2 2 2" xfId="40538"/>
    <cellStyle name="Normal 5 2 3 8 2 3" xfId="40537"/>
    <cellStyle name="Normal 5 2 3 8 3" xfId="13209"/>
    <cellStyle name="Normal 5 2 3 8 3 2" xfId="24835"/>
    <cellStyle name="Normal 5 2 3 8 3 2 2" xfId="40540"/>
    <cellStyle name="Normal 5 2 3 8 3 3" xfId="40539"/>
    <cellStyle name="Normal 5 2 3 8 4" xfId="17084"/>
    <cellStyle name="Normal 5 2 3 8 4 2" xfId="40541"/>
    <cellStyle name="Normal 5 2 3 8 5" xfId="40536"/>
    <cellStyle name="Normal 5 2 3 9" xfId="3632"/>
    <cellStyle name="Normal 5 2 3 9 2" xfId="7509"/>
    <cellStyle name="Normal 5 2 3 9 2 2" xfId="19140"/>
    <cellStyle name="Normal 5 2 3 9 2 2 2" xfId="40544"/>
    <cellStyle name="Normal 5 2 3 9 2 3" xfId="40543"/>
    <cellStyle name="Normal 5 2 3 9 3" xfId="11389"/>
    <cellStyle name="Normal 5 2 3 9 3 2" xfId="23015"/>
    <cellStyle name="Normal 5 2 3 9 3 2 2" xfId="40546"/>
    <cellStyle name="Normal 5 2 3 9 3 3" xfId="40545"/>
    <cellStyle name="Normal 5 2 3 9 4" xfId="15264"/>
    <cellStyle name="Normal 5 2 3 9 4 2" xfId="40547"/>
    <cellStyle name="Normal 5 2 3 9 5" xfId="40542"/>
    <cellStyle name="Normal 5 2 4" xfId="352"/>
    <cellStyle name="Normal 5 2 4 10" xfId="6676"/>
    <cellStyle name="Normal 5 2 4 10 2" xfId="18307"/>
    <cellStyle name="Normal 5 2 4 10 2 2" xfId="40550"/>
    <cellStyle name="Normal 5 2 4 10 3" xfId="40549"/>
    <cellStyle name="Normal 5 2 4 11" xfId="10556"/>
    <cellStyle name="Normal 5 2 4 11 2" xfId="22182"/>
    <cellStyle name="Normal 5 2 4 11 2 2" xfId="40552"/>
    <cellStyle name="Normal 5 2 4 11 3" xfId="40551"/>
    <cellStyle name="Normal 5 2 4 12" xfId="14431"/>
    <cellStyle name="Normal 5 2 4 12 2" xfId="40553"/>
    <cellStyle name="Normal 5 2 4 13" xfId="40548"/>
    <cellStyle name="Normal 5 2 4 14" xfId="2473"/>
    <cellStyle name="Normal 5 2 4 2" xfId="1746"/>
    <cellStyle name="Normal 5 2 4 2 2" xfId="5762"/>
    <cellStyle name="Normal 5 2 4 2 2 2" xfId="9638"/>
    <cellStyle name="Normal 5 2 4 2 2 2 2" xfId="21269"/>
    <cellStyle name="Normal 5 2 4 2 2 2 2 2" xfId="40557"/>
    <cellStyle name="Normal 5 2 4 2 2 2 3" xfId="40556"/>
    <cellStyle name="Normal 5 2 4 2 2 3" xfId="13518"/>
    <cellStyle name="Normal 5 2 4 2 2 3 2" xfId="25144"/>
    <cellStyle name="Normal 5 2 4 2 2 3 2 2" xfId="40559"/>
    <cellStyle name="Normal 5 2 4 2 2 3 3" xfId="40558"/>
    <cellStyle name="Normal 5 2 4 2 2 4" xfId="17393"/>
    <cellStyle name="Normal 5 2 4 2 2 4 2" xfId="40560"/>
    <cellStyle name="Normal 5 2 4 2 2 5" xfId="40555"/>
    <cellStyle name="Normal 5 2 4 2 3" xfId="4061"/>
    <cellStyle name="Normal 5 2 4 2 3 2" xfId="7938"/>
    <cellStyle name="Normal 5 2 4 2 3 2 2" xfId="19569"/>
    <cellStyle name="Normal 5 2 4 2 3 2 2 2" xfId="40563"/>
    <cellStyle name="Normal 5 2 4 2 3 2 3" xfId="40562"/>
    <cellStyle name="Normal 5 2 4 2 3 3" xfId="11818"/>
    <cellStyle name="Normal 5 2 4 2 3 3 2" xfId="23444"/>
    <cellStyle name="Normal 5 2 4 2 3 3 2 2" xfId="40565"/>
    <cellStyle name="Normal 5 2 4 2 3 3 3" xfId="40564"/>
    <cellStyle name="Normal 5 2 4 2 3 4" xfId="15693"/>
    <cellStyle name="Normal 5 2 4 2 3 4 2" xfId="40566"/>
    <cellStyle name="Normal 5 2 4 2 3 5" xfId="40561"/>
    <cellStyle name="Normal 5 2 4 2 4" xfId="6898"/>
    <cellStyle name="Normal 5 2 4 2 4 2" xfId="18529"/>
    <cellStyle name="Normal 5 2 4 2 4 2 2" xfId="40568"/>
    <cellStyle name="Normal 5 2 4 2 4 3" xfId="40567"/>
    <cellStyle name="Normal 5 2 4 2 5" xfId="10778"/>
    <cellStyle name="Normal 5 2 4 2 5 2" xfId="22404"/>
    <cellStyle name="Normal 5 2 4 2 5 2 2" xfId="40570"/>
    <cellStyle name="Normal 5 2 4 2 5 3" xfId="40569"/>
    <cellStyle name="Normal 5 2 4 2 6" xfId="14653"/>
    <cellStyle name="Normal 5 2 4 2 6 2" xfId="40571"/>
    <cellStyle name="Normal 5 2 4 2 7" xfId="40554"/>
    <cellStyle name="Normal 5 2 4 2 8" xfId="2891"/>
    <cellStyle name="Normal 5 2 4 3" xfId="3393"/>
    <cellStyle name="Normal 5 2 4 3 2" xfId="6134"/>
    <cellStyle name="Normal 5 2 4 3 2 2" xfId="10010"/>
    <cellStyle name="Normal 5 2 4 3 2 2 2" xfId="21641"/>
    <cellStyle name="Normal 5 2 4 3 2 2 2 2" xfId="40575"/>
    <cellStyle name="Normal 5 2 4 3 2 2 3" xfId="40574"/>
    <cellStyle name="Normal 5 2 4 3 2 3" xfId="13890"/>
    <cellStyle name="Normal 5 2 4 3 2 3 2" xfId="25516"/>
    <cellStyle name="Normal 5 2 4 3 2 3 2 2" xfId="40577"/>
    <cellStyle name="Normal 5 2 4 3 2 3 3" xfId="40576"/>
    <cellStyle name="Normal 5 2 4 3 2 4" xfId="17765"/>
    <cellStyle name="Normal 5 2 4 3 2 4 2" xfId="40578"/>
    <cellStyle name="Normal 5 2 4 3 2 5" xfId="40573"/>
    <cellStyle name="Normal 5 2 4 3 3" xfId="4280"/>
    <cellStyle name="Normal 5 2 4 3 3 2" xfId="8157"/>
    <cellStyle name="Normal 5 2 4 3 3 2 2" xfId="19788"/>
    <cellStyle name="Normal 5 2 4 3 3 2 2 2" xfId="40581"/>
    <cellStyle name="Normal 5 2 4 3 3 2 3" xfId="40580"/>
    <cellStyle name="Normal 5 2 4 3 3 3" xfId="12037"/>
    <cellStyle name="Normal 5 2 4 3 3 3 2" xfId="23663"/>
    <cellStyle name="Normal 5 2 4 3 3 3 2 2" xfId="40583"/>
    <cellStyle name="Normal 5 2 4 3 3 3 3" xfId="40582"/>
    <cellStyle name="Normal 5 2 4 3 3 4" xfId="15912"/>
    <cellStyle name="Normal 5 2 4 3 3 4 2" xfId="40584"/>
    <cellStyle name="Normal 5 2 4 3 3 5" xfId="40579"/>
    <cellStyle name="Normal 5 2 4 3 4" xfId="7270"/>
    <cellStyle name="Normal 5 2 4 3 4 2" xfId="18901"/>
    <cellStyle name="Normal 5 2 4 3 4 2 2" xfId="40586"/>
    <cellStyle name="Normal 5 2 4 3 4 3" xfId="40585"/>
    <cellStyle name="Normal 5 2 4 3 5" xfId="11150"/>
    <cellStyle name="Normal 5 2 4 3 5 2" xfId="22776"/>
    <cellStyle name="Normal 5 2 4 3 5 2 2" xfId="40588"/>
    <cellStyle name="Normal 5 2 4 3 5 3" xfId="40587"/>
    <cellStyle name="Normal 5 2 4 3 6" xfId="15025"/>
    <cellStyle name="Normal 5 2 4 3 6 2" xfId="40589"/>
    <cellStyle name="Normal 5 2 4 3 7" xfId="40572"/>
    <cellStyle name="Normal 5 2 4 4" xfId="4493"/>
    <cellStyle name="Normal 5 2 4 4 2" xfId="8370"/>
    <cellStyle name="Normal 5 2 4 4 2 2" xfId="20001"/>
    <cellStyle name="Normal 5 2 4 4 2 2 2" xfId="40592"/>
    <cellStyle name="Normal 5 2 4 4 2 3" xfId="40591"/>
    <cellStyle name="Normal 5 2 4 4 3" xfId="12250"/>
    <cellStyle name="Normal 5 2 4 4 3 2" xfId="23876"/>
    <cellStyle name="Normal 5 2 4 4 3 2 2" xfId="40594"/>
    <cellStyle name="Normal 5 2 4 4 3 3" xfId="40593"/>
    <cellStyle name="Normal 5 2 4 4 4" xfId="16125"/>
    <cellStyle name="Normal 5 2 4 4 4 2" xfId="40595"/>
    <cellStyle name="Normal 5 2 4 4 5" xfId="40590"/>
    <cellStyle name="Normal 5 2 4 5" xfId="4842"/>
    <cellStyle name="Normal 5 2 4 5 2" xfId="8719"/>
    <cellStyle name="Normal 5 2 4 5 2 2" xfId="20350"/>
    <cellStyle name="Normal 5 2 4 5 2 2 2" xfId="40598"/>
    <cellStyle name="Normal 5 2 4 5 2 3" xfId="40597"/>
    <cellStyle name="Normal 5 2 4 5 3" xfId="12599"/>
    <cellStyle name="Normal 5 2 4 5 3 2" xfId="24225"/>
    <cellStyle name="Normal 5 2 4 5 3 2 2" xfId="40600"/>
    <cellStyle name="Normal 5 2 4 5 3 3" xfId="40599"/>
    <cellStyle name="Normal 5 2 4 5 4" xfId="16474"/>
    <cellStyle name="Normal 5 2 4 5 4 2" xfId="40601"/>
    <cellStyle name="Normal 5 2 4 5 5" xfId="40596"/>
    <cellStyle name="Normal 5 2 4 6" xfId="5191"/>
    <cellStyle name="Normal 5 2 4 6 2" xfId="9067"/>
    <cellStyle name="Normal 5 2 4 6 2 2" xfId="20698"/>
    <cellStyle name="Normal 5 2 4 6 2 2 2" xfId="40604"/>
    <cellStyle name="Normal 5 2 4 6 2 3" xfId="40603"/>
    <cellStyle name="Normal 5 2 4 6 3" xfId="12947"/>
    <cellStyle name="Normal 5 2 4 6 3 2" xfId="24573"/>
    <cellStyle name="Normal 5 2 4 6 3 2 2" xfId="40606"/>
    <cellStyle name="Normal 5 2 4 6 3 3" xfId="40605"/>
    <cellStyle name="Normal 5 2 4 6 4" xfId="16822"/>
    <cellStyle name="Normal 5 2 4 6 4 2" xfId="40607"/>
    <cellStyle name="Normal 5 2 4 6 5" xfId="40602"/>
    <cellStyle name="Normal 5 2 4 7" xfId="5540"/>
    <cellStyle name="Normal 5 2 4 7 2" xfId="9416"/>
    <cellStyle name="Normal 5 2 4 7 2 2" xfId="21047"/>
    <cellStyle name="Normal 5 2 4 7 2 2 2" xfId="40610"/>
    <cellStyle name="Normal 5 2 4 7 2 3" xfId="40609"/>
    <cellStyle name="Normal 5 2 4 7 3" xfId="13296"/>
    <cellStyle name="Normal 5 2 4 7 3 2" xfId="24922"/>
    <cellStyle name="Normal 5 2 4 7 3 2 2" xfId="40612"/>
    <cellStyle name="Normal 5 2 4 7 3 3" xfId="40611"/>
    <cellStyle name="Normal 5 2 4 7 4" xfId="17171"/>
    <cellStyle name="Normal 5 2 4 7 4 2" xfId="40613"/>
    <cellStyle name="Normal 5 2 4 7 5" xfId="40608"/>
    <cellStyle name="Normal 5 2 4 8" xfId="3725"/>
    <cellStyle name="Normal 5 2 4 8 2" xfId="7602"/>
    <cellStyle name="Normal 5 2 4 8 2 2" xfId="19233"/>
    <cellStyle name="Normal 5 2 4 8 2 2 2" xfId="40616"/>
    <cellStyle name="Normal 5 2 4 8 2 3" xfId="40615"/>
    <cellStyle name="Normal 5 2 4 8 3" xfId="11482"/>
    <cellStyle name="Normal 5 2 4 8 3 2" xfId="23108"/>
    <cellStyle name="Normal 5 2 4 8 3 2 2" xfId="40618"/>
    <cellStyle name="Normal 5 2 4 8 3 3" xfId="40617"/>
    <cellStyle name="Normal 5 2 4 8 4" xfId="15357"/>
    <cellStyle name="Normal 5 2 4 8 4 2" xfId="40619"/>
    <cellStyle name="Normal 5 2 4 8 5" xfId="40614"/>
    <cellStyle name="Normal 5 2 4 9" xfId="6456"/>
    <cellStyle name="Normal 5 2 4 9 2" xfId="10332"/>
    <cellStyle name="Normal 5 2 4 9 2 2" xfId="21963"/>
    <cellStyle name="Normal 5 2 4 9 2 2 2" xfId="40622"/>
    <cellStyle name="Normal 5 2 4 9 2 3" xfId="40621"/>
    <cellStyle name="Normal 5 2 4 9 3" xfId="14212"/>
    <cellStyle name="Normal 5 2 4 9 3 2" xfId="25838"/>
    <cellStyle name="Normal 5 2 4 9 3 2 2" xfId="40624"/>
    <cellStyle name="Normal 5 2 4 9 3 3" xfId="40623"/>
    <cellStyle name="Normal 5 2 4 9 4" xfId="18087"/>
    <cellStyle name="Normal 5 2 4 9 4 2" xfId="40625"/>
    <cellStyle name="Normal 5 2 4 9 5" xfId="40620"/>
    <cellStyle name="Normal 5 2 5" xfId="495"/>
    <cellStyle name="Normal 5 2 5 2" xfId="1395"/>
    <cellStyle name="Normal 5 2 5 2 2" xfId="9631"/>
    <cellStyle name="Normal 5 2 5 2 2 2" xfId="21262"/>
    <cellStyle name="Normal 5 2 5 2 2 2 2" xfId="40629"/>
    <cellStyle name="Normal 5 2 5 2 2 3" xfId="40628"/>
    <cellStyle name="Normal 5 2 5 2 3" xfId="13511"/>
    <cellStyle name="Normal 5 2 5 2 3 2" xfId="25137"/>
    <cellStyle name="Normal 5 2 5 2 3 2 2" xfId="40631"/>
    <cellStyle name="Normal 5 2 5 2 3 3" xfId="40630"/>
    <cellStyle name="Normal 5 2 5 2 4" xfId="17386"/>
    <cellStyle name="Normal 5 2 5 2 4 2" xfId="40632"/>
    <cellStyle name="Normal 5 2 5 2 5" xfId="40627"/>
    <cellStyle name="Normal 5 2 5 2 6" xfId="5755"/>
    <cellStyle name="Normal 5 2 5 3" xfId="4054"/>
    <cellStyle name="Normal 5 2 5 3 2" xfId="7931"/>
    <cellStyle name="Normal 5 2 5 3 2 2" xfId="19562"/>
    <cellStyle name="Normal 5 2 5 3 2 2 2" xfId="40635"/>
    <cellStyle name="Normal 5 2 5 3 2 3" xfId="40634"/>
    <cellStyle name="Normal 5 2 5 3 3" xfId="11811"/>
    <cellStyle name="Normal 5 2 5 3 3 2" xfId="23437"/>
    <cellStyle name="Normal 5 2 5 3 3 2 2" xfId="40637"/>
    <cellStyle name="Normal 5 2 5 3 3 3" xfId="40636"/>
    <cellStyle name="Normal 5 2 5 3 4" xfId="15686"/>
    <cellStyle name="Normal 5 2 5 3 4 2" xfId="40638"/>
    <cellStyle name="Normal 5 2 5 3 5" xfId="40633"/>
    <cellStyle name="Normal 5 2 5 4" xfId="6891"/>
    <cellStyle name="Normal 5 2 5 4 2" xfId="18522"/>
    <cellStyle name="Normal 5 2 5 4 2 2" xfId="40640"/>
    <cellStyle name="Normal 5 2 5 4 3" xfId="40639"/>
    <cellStyle name="Normal 5 2 5 5" xfId="10771"/>
    <cellStyle name="Normal 5 2 5 5 2" xfId="22397"/>
    <cellStyle name="Normal 5 2 5 5 2 2" xfId="40642"/>
    <cellStyle name="Normal 5 2 5 5 3" xfId="40641"/>
    <cellStyle name="Normal 5 2 5 6" xfId="14646"/>
    <cellStyle name="Normal 5 2 5 6 2" xfId="40643"/>
    <cellStyle name="Normal 5 2 5 7" xfId="40626"/>
    <cellStyle name="Normal 5 2 5 8" xfId="2884"/>
    <cellStyle name="Normal 5 2 6" xfId="638"/>
    <cellStyle name="Normal 5 2 6 2" xfId="5955"/>
    <cellStyle name="Normal 5 2 6 2 2" xfId="9831"/>
    <cellStyle name="Normal 5 2 6 2 2 2" xfId="21462"/>
    <cellStyle name="Normal 5 2 6 2 2 2 2" xfId="40647"/>
    <cellStyle name="Normal 5 2 6 2 2 3" xfId="40646"/>
    <cellStyle name="Normal 5 2 6 2 3" xfId="13711"/>
    <cellStyle name="Normal 5 2 6 2 3 2" xfId="25337"/>
    <cellStyle name="Normal 5 2 6 2 3 2 2" xfId="40649"/>
    <cellStyle name="Normal 5 2 6 2 3 3" xfId="40648"/>
    <cellStyle name="Normal 5 2 6 2 4" xfId="17586"/>
    <cellStyle name="Normal 5 2 6 2 4 2" xfId="40650"/>
    <cellStyle name="Normal 5 2 6 2 5" xfId="40645"/>
    <cellStyle name="Normal 5 2 6 3" xfId="4273"/>
    <cellStyle name="Normal 5 2 6 3 2" xfId="8150"/>
    <cellStyle name="Normal 5 2 6 3 2 2" xfId="19781"/>
    <cellStyle name="Normal 5 2 6 3 2 2 2" xfId="40653"/>
    <cellStyle name="Normal 5 2 6 3 2 3" xfId="40652"/>
    <cellStyle name="Normal 5 2 6 3 3" xfId="12030"/>
    <cellStyle name="Normal 5 2 6 3 3 2" xfId="23656"/>
    <cellStyle name="Normal 5 2 6 3 3 2 2" xfId="40655"/>
    <cellStyle name="Normal 5 2 6 3 3 3" xfId="40654"/>
    <cellStyle name="Normal 5 2 6 3 4" xfId="15905"/>
    <cellStyle name="Normal 5 2 6 3 4 2" xfId="40656"/>
    <cellStyle name="Normal 5 2 6 3 5" xfId="40651"/>
    <cellStyle name="Normal 5 2 6 4" xfId="7091"/>
    <cellStyle name="Normal 5 2 6 4 2" xfId="18722"/>
    <cellStyle name="Normal 5 2 6 4 2 2" xfId="40658"/>
    <cellStyle name="Normal 5 2 6 4 3" xfId="40657"/>
    <cellStyle name="Normal 5 2 6 5" xfId="10971"/>
    <cellStyle name="Normal 5 2 6 5 2" xfId="22597"/>
    <cellStyle name="Normal 5 2 6 5 2 2" xfId="40660"/>
    <cellStyle name="Normal 5 2 6 5 3" xfId="40659"/>
    <cellStyle name="Normal 5 2 6 6" xfId="14846"/>
    <cellStyle name="Normal 5 2 6 6 2" xfId="40661"/>
    <cellStyle name="Normal 5 2 6 7" xfId="40644"/>
    <cellStyle name="Normal 5 2 6 8" xfId="3214"/>
    <cellStyle name="Normal 5 2 7" xfId="889"/>
    <cellStyle name="Normal 5 2 7 2" xfId="8363"/>
    <cellStyle name="Normal 5 2 7 2 2" xfId="19994"/>
    <cellStyle name="Normal 5 2 7 2 2 2" xfId="40664"/>
    <cellStyle name="Normal 5 2 7 2 3" xfId="40663"/>
    <cellStyle name="Normal 5 2 7 3" xfId="12243"/>
    <cellStyle name="Normal 5 2 7 3 2" xfId="23869"/>
    <cellStyle name="Normal 5 2 7 3 2 2" xfId="40666"/>
    <cellStyle name="Normal 5 2 7 3 3" xfId="40665"/>
    <cellStyle name="Normal 5 2 7 4" xfId="16118"/>
    <cellStyle name="Normal 5 2 7 4 2" xfId="40667"/>
    <cellStyle name="Normal 5 2 7 5" xfId="40662"/>
    <cellStyle name="Normal 5 2 7 6" xfId="4486"/>
    <cellStyle name="Normal 5 2 8" xfId="1140"/>
    <cellStyle name="Normal 5 2 8 2" xfId="8712"/>
    <cellStyle name="Normal 5 2 8 2 2" xfId="20343"/>
    <cellStyle name="Normal 5 2 8 2 2 2" xfId="40670"/>
    <cellStyle name="Normal 5 2 8 2 3" xfId="40669"/>
    <cellStyle name="Normal 5 2 8 3" xfId="12592"/>
    <cellStyle name="Normal 5 2 8 3 2" xfId="24218"/>
    <cellStyle name="Normal 5 2 8 3 2 2" xfId="40672"/>
    <cellStyle name="Normal 5 2 8 3 3" xfId="40671"/>
    <cellStyle name="Normal 5 2 8 4" xfId="16467"/>
    <cellStyle name="Normal 5 2 8 4 2" xfId="40673"/>
    <cellStyle name="Normal 5 2 8 5" xfId="40668"/>
    <cellStyle name="Normal 5 2 8 6" xfId="4835"/>
    <cellStyle name="Normal 5 2 9" xfId="5184"/>
    <cellStyle name="Normal 5 2 9 2" xfId="9060"/>
    <cellStyle name="Normal 5 2 9 2 2" xfId="20691"/>
    <cellStyle name="Normal 5 2 9 2 2 2" xfId="40676"/>
    <cellStyle name="Normal 5 2 9 2 3" xfId="40675"/>
    <cellStyle name="Normal 5 2 9 3" xfId="12940"/>
    <cellStyle name="Normal 5 2 9 3 2" xfId="24566"/>
    <cellStyle name="Normal 5 2 9 3 2 2" xfId="40678"/>
    <cellStyle name="Normal 5 2 9 3 3" xfId="40677"/>
    <cellStyle name="Normal 5 2 9 4" xfId="16815"/>
    <cellStyle name="Normal 5 2 9 4 2" xfId="40679"/>
    <cellStyle name="Normal 5 2 9 5" xfId="40674"/>
    <cellStyle name="Normal 5 20" xfId="2024"/>
    <cellStyle name="Normal 5 3" xfId="55"/>
    <cellStyle name="Normal 5 3 2" xfId="1514"/>
    <cellStyle name="Normal 5 3 3" xfId="1421"/>
    <cellStyle name="Normal 5 3 3 2" xfId="49189"/>
    <cellStyle name="Normal 5 3 4" xfId="2071"/>
    <cellStyle name="Normal 5 4" xfId="129"/>
    <cellStyle name="Normal 5 4 10" xfId="6675"/>
    <cellStyle name="Normal 5 4 10 2" xfId="18306"/>
    <cellStyle name="Normal 5 4 10 2 2" xfId="40682"/>
    <cellStyle name="Normal 5 4 10 3" xfId="40681"/>
    <cellStyle name="Normal 5 4 11" xfId="10555"/>
    <cellStyle name="Normal 5 4 11 2" xfId="22181"/>
    <cellStyle name="Normal 5 4 11 2 2" xfId="40684"/>
    <cellStyle name="Normal 5 4 11 3" xfId="40683"/>
    <cellStyle name="Normal 5 4 12" xfId="14430"/>
    <cellStyle name="Normal 5 4 12 2" xfId="40685"/>
    <cellStyle name="Normal 5 4 13" xfId="40680"/>
    <cellStyle name="Normal 5 4 14" xfId="2472"/>
    <cellStyle name="Normal 5 4 2" xfId="299"/>
    <cellStyle name="Normal 5 4 2 2" xfId="1836"/>
    <cellStyle name="Normal 5 4 2 2 2" xfId="9639"/>
    <cellStyle name="Normal 5 4 2 2 2 2" xfId="21270"/>
    <cellStyle name="Normal 5 4 2 2 2 2 2" xfId="40689"/>
    <cellStyle name="Normal 5 4 2 2 2 3" xfId="40688"/>
    <cellStyle name="Normal 5 4 2 2 3" xfId="13519"/>
    <cellStyle name="Normal 5 4 2 2 3 2" xfId="25145"/>
    <cellStyle name="Normal 5 4 2 2 3 2 2" xfId="40691"/>
    <cellStyle name="Normal 5 4 2 2 3 3" xfId="40690"/>
    <cellStyle name="Normal 5 4 2 2 4" xfId="17394"/>
    <cellStyle name="Normal 5 4 2 2 4 2" xfId="40692"/>
    <cellStyle name="Normal 5 4 2 2 5" xfId="40687"/>
    <cellStyle name="Normal 5 4 2 2 6" xfId="5763"/>
    <cellStyle name="Normal 5 4 2 3" xfId="4062"/>
    <cellStyle name="Normal 5 4 2 3 2" xfId="7939"/>
    <cellStyle name="Normal 5 4 2 3 2 2" xfId="19570"/>
    <cellStyle name="Normal 5 4 2 3 2 2 2" xfId="40695"/>
    <cellStyle name="Normal 5 4 2 3 2 3" xfId="40694"/>
    <cellStyle name="Normal 5 4 2 3 3" xfId="11819"/>
    <cellStyle name="Normal 5 4 2 3 3 2" xfId="23445"/>
    <cellStyle name="Normal 5 4 2 3 3 2 2" xfId="40697"/>
    <cellStyle name="Normal 5 4 2 3 3 3" xfId="40696"/>
    <cellStyle name="Normal 5 4 2 3 4" xfId="15694"/>
    <cellStyle name="Normal 5 4 2 3 4 2" xfId="40698"/>
    <cellStyle name="Normal 5 4 2 3 5" xfId="40693"/>
    <cellStyle name="Normal 5 4 2 4" xfId="6899"/>
    <cellStyle name="Normal 5 4 2 4 2" xfId="18530"/>
    <cellStyle name="Normal 5 4 2 4 2 2" xfId="40700"/>
    <cellStyle name="Normal 5 4 2 4 3" xfId="40699"/>
    <cellStyle name="Normal 5 4 2 5" xfId="10779"/>
    <cellStyle name="Normal 5 4 2 5 2" xfId="22405"/>
    <cellStyle name="Normal 5 4 2 5 2 2" xfId="40702"/>
    <cellStyle name="Normal 5 4 2 5 3" xfId="40701"/>
    <cellStyle name="Normal 5 4 2 6" xfId="14654"/>
    <cellStyle name="Normal 5 4 2 6 2" xfId="40703"/>
    <cellStyle name="Normal 5 4 2 7" xfId="40686"/>
    <cellStyle name="Normal 5 4 2 8" xfId="2892"/>
    <cellStyle name="Normal 5 4 3" xfId="442"/>
    <cellStyle name="Normal 5 4 3 2" xfId="1585"/>
    <cellStyle name="Normal 5 4 3 2 2" xfId="10009"/>
    <cellStyle name="Normal 5 4 3 2 2 2" xfId="21640"/>
    <cellStyle name="Normal 5 4 3 2 2 2 2" xfId="40707"/>
    <cellStyle name="Normal 5 4 3 2 2 3" xfId="40706"/>
    <cellStyle name="Normal 5 4 3 2 3" xfId="13889"/>
    <cellStyle name="Normal 5 4 3 2 3 2" xfId="25515"/>
    <cellStyle name="Normal 5 4 3 2 3 2 2" xfId="40709"/>
    <cellStyle name="Normal 5 4 3 2 3 3" xfId="40708"/>
    <cellStyle name="Normal 5 4 3 2 4" xfId="17764"/>
    <cellStyle name="Normal 5 4 3 2 4 2" xfId="40710"/>
    <cellStyle name="Normal 5 4 3 2 5" xfId="40705"/>
    <cellStyle name="Normal 5 4 3 2 6" xfId="6133"/>
    <cellStyle name="Normal 5 4 3 3" xfId="4281"/>
    <cellStyle name="Normal 5 4 3 3 2" xfId="8158"/>
    <cellStyle name="Normal 5 4 3 3 2 2" xfId="19789"/>
    <cellStyle name="Normal 5 4 3 3 2 2 2" xfId="40713"/>
    <cellStyle name="Normal 5 4 3 3 2 3" xfId="40712"/>
    <cellStyle name="Normal 5 4 3 3 3" xfId="12038"/>
    <cellStyle name="Normal 5 4 3 3 3 2" xfId="23664"/>
    <cellStyle name="Normal 5 4 3 3 3 2 2" xfId="40715"/>
    <cellStyle name="Normal 5 4 3 3 3 3" xfId="40714"/>
    <cellStyle name="Normal 5 4 3 3 4" xfId="15913"/>
    <cellStyle name="Normal 5 4 3 3 4 2" xfId="40716"/>
    <cellStyle name="Normal 5 4 3 3 5" xfId="40711"/>
    <cellStyle name="Normal 5 4 3 4" xfId="7269"/>
    <cellStyle name="Normal 5 4 3 4 2" xfId="18900"/>
    <cellStyle name="Normal 5 4 3 4 2 2" xfId="40718"/>
    <cellStyle name="Normal 5 4 3 4 3" xfId="40717"/>
    <cellStyle name="Normal 5 4 3 5" xfId="11149"/>
    <cellStyle name="Normal 5 4 3 5 2" xfId="22775"/>
    <cellStyle name="Normal 5 4 3 5 2 2" xfId="40720"/>
    <cellStyle name="Normal 5 4 3 5 3" xfId="40719"/>
    <cellStyle name="Normal 5 4 3 6" xfId="15024"/>
    <cellStyle name="Normal 5 4 3 6 2" xfId="40721"/>
    <cellStyle name="Normal 5 4 3 7" xfId="40704"/>
    <cellStyle name="Normal 5 4 3 8" xfId="3392"/>
    <cellStyle name="Normal 5 4 4" xfId="585"/>
    <cellStyle name="Normal 5 4 4 2" xfId="8371"/>
    <cellStyle name="Normal 5 4 4 2 2" xfId="20002"/>
    <cellStyle name="Normal 5 4 4 2 2 2" xfId="40724"/>
    <cellStyle name="Normal 5 4 4 2 3" xfId="40723"/>
    <cellStyle name="Normal 5 4 4 3" xfId="12251"/>
    <cellStyle name="Normal 5 4 4 3 2" xfId="23877"/>
    <cellStyle name="Normal 5 4 4 3 2 2" xfId="40726"/>
    <cellStyle name="Normal 5 4 4 3 3" xfId="40725"/>
    <cellStyle name="Normal 5 4 4 4" xfId="16126"/>
    <cellStyle name="Normal 5 4 4 4 2" xfId="40727"/>
    <cellStyle name="Normal 5 4 4 5" xfId="40722"/>
    <cellStyle name="Normal 5 4 4 6" xfId="4494"/>
    <cellStyle name="Normal 5 4 5" xfId="728"/>
    <cellStyle name="Normal 5 4 5 2" xfId="8720"/>
    <cellStyle name="Normal 5 4 5 2 2" xfId="20351"/>
    <cellStyle name="Normal 5 4 5 2 2 2" xfId="40730"/>
    <cellStyle name="Normal 5 4 5 2 3" xfId="40729"/>
    <cellStyle name="Normal 5 4 5 3" xfId="12600"/>
    <cellStyle name="Normal 5 4 5 3 2" xfId="24226"/>
    <cellStyle name="Normal 5 4 5 3 2 2" xfId="40732"/>
    <cellStyle name="Normal 5 4 5 3 3" xfId="40731"/>
    <cellStyle name="Normal 5 4 5 4" xfId="16475"/>
    <cellStyle name="Normal 5 4 5 4 2" xfId="40733"/>
    <cellStyle name="Normal 5 4 5 5" xfId="40728"/>
    <cellStyle name="Normal 5 4 5 6" xfId="4843"/>
    <cellStyle name="Normal 5 4 6" xfId="979"/>
    <cellStyle name="Normal 5 4 6 2" xfId="9068"/>
    <cellStyle name="Normal 5 4 6 2 2" xfId="20699"/>
    <cellStyle name="Normal 5 4 6 2 2 2" xfId="40736"/>
    <cellStyle name="Normal 5 4 6 2 3" xfId="40735"/>
    <cellStyle name="Normal 5 4 6 3" xfId="12948"/>
    <cellStyle name="Normal 5 4 6 3 2" xfId="24574"/>
    <cellStyle name="Normal 5 4 6 3 2 2" xfId="40738"/>
    <cellStyle name="Normal 5 4 6 3 3" xfId="40737"/>
    <cellStyle name="Normal 5 4 6 4" xfId="16823"/>
    <cellStyle name="Normal 5 4 6 4 2" xfId="40739"/>
    <cellStyle name="Normal 5 4 6 5" xfId="40734"/>
    <cellStyle name="Normal 5 4 6 6" xfId="5192"/>
    <cellStyle name="Normal 5 4 7" xfId="1230"/>
    <cellStyle name="Normal 5 4 7 2" xfId="9415"/>
    <cellStyle name="Normal 5 4 7 2 2" xfId="21046"/>
    <cellStyle name="Normal 5 4 7 2 2 2" xfId="40742"/>
    <cellStyle name="Normal 5 4 7 2 3" xfId="40741"/>
    <cellStyle name="Normal 5 4 7 3" xfId="13295"/>
    <cellStyle name="Normal 5 4 7 3 2" xfId="24921"/>
    <cellStyle name="Normal 5 4 7 3 2 2" xfId="40744"/>
    <cellStyle name="Normal 5 4 7 3 3" xfId="40743"/>
    <cellStyle name="Normal 5 4 7 4" xfId="17170"/>
    <cellStyle name="Normal 5 4 7 4 2" xfId="40745"/>
    <cellStyle name="Normal 5 4 7 5" xfId="40740"/>
    <cellStyle name="Normal 5 4 7 6" xfId="5539"/>
    <cellStyle name="Normal 5 4 8" xfId="3675"/>
    <cellStyle name="Normal 5 4 8 2" xfId="7552"/>
    <cellStyle name="Normal 5 4 8 2 2" xfId="19183"/>
    <cellStyle name="Normal 5 4 8 2 2 2" xfId="40748"/>
    <cellStyle name="Normal 5 4 8 2 3" xfId="40747"/>
    <cellStyle name="Normal 5 4 8 3" xfId="11432"/>
    <cellStyle name="Normal 5 4 8 3 2" xfId="23058"/>
    <cellStyle name="Normal 5 4 8 3 2 2" xfId="40750"/>
    <cellStyle name="Normal 5 4 8 3 3" xfId="40749"/>
    <cellStyle name="Normal 5 4 8 4" xfId="15307"/>
    <cellStyle name="Normal 5 4 8 4 2" xfId="40751"/>
    <cellStyle name="Normal 5 4 8 5" xfId="40746"/>
    <cellStyle name="Normal 5 4 9" xfId="6455"/>
    <cellStyle name="Normal 5 4 9 2" xfId="10331"/>
    <cellStyle name="Normal 5 4 9 2 2" xfId="21962"/>
    <cellStyle name="Normal 5 4 9 2 2 2" xfId="40754"/>
    <cellStyle name="Normal 5 4 9 2 3" xfId="40753"/>
    <cellStyle name="Normal 5 4 9 3" xfId="14211"/>
    <cellStyle name="Normal 5 4 9 3 2" xfId="25837"/>
    <cellStyle name="Normal 5 4 9 3 2 2" xfId="40756"/>
    <cellStyle name="Normal 5 4 9 3 3" xfId="40755"/>
    <cellStyle name="Normal 5 4 9 4" xfId="18086"/>
    <cellStyle name="Normal 5 4 9 4 2" xfId="40757"/>
    <cellStyle name="Normal 5 4 9 5" xfId="40752"/>
    <cellStyle name="Normal 5 5" xfId="159"/>
    <cellStyle name="Normal 5 5 10" xfId="14655"/>
    <cellStyle name="Normal 5 5 10 2" xfId="40759"/>
    <cellStyle name="Normal 5 5 11" xfId="40758"/>
    <cellStyle name="Normal 5 5 12" xfId="2893"/>
    <cellStyle name="Normal 5 5 2" xfId="302"/>
    <cellStyle name="Normal 5 5 2 2" xfId="1839"/>
    <cellStyle name="Normal 5 5 2 2 2" xfId="10055"/>
    <cellStyle name="Normal 5 5 2 2 2 2" xfId="21686"/>
    <cellStyle name="Normal 5 5 2 2 2 2 2" xfId="40763"/>
    <cellStyle name="Normal 5 5 2 2 2 3" xfId="40762"/>
    <cellStyle name="Normal 5 5 2 2 3" xfId="13935"/>
    <cellStyle name="Normal 5 5 2 2 3 2" xfId="25561"/>
    <cellStyle name="Normal 5 5 2 2 3 2 2" xfId="40765"/>
    <cellStyle name="Normal 5 5 2 2 3 3" xfId="40764"/>
    <cellStyle name="Normal 5 5 2 2 4" xfId="17810"/>
    <cellStyle name="Normal 5 5 2 2 4 2" xfId="40766"/>
    <cellStyle name="Normal 5 5 2 2 5" xfId="40761"/>
    <cellStyle name="Normal 5 5 2 2 6" xfId="6179"/>
    <cellStyle name="Normal 5 5 2 3" xfId="4282"/>
    <cellStyle name="Normal 5 5 2 3 2" xfId="8159"/>
    <cellStyle name="Normal 5 5 2 3 2 2" xfId="19790"/>
    <cellStyle name="Normal 5 5 2 3 2 2 2" xfId="40769"/>
    <cellStyle name="Normal 5 5 2 3 2 3" xfId="40768"/>
    <cellStyle name="Normal 5 5 2 3 3" xfId="12039"/>
    <cellStyle name="Normal 5 5 2 3 3 2" xfId="23665"/>
    <cellStyle name="Normal 5 5 2 3 3 2 2" xfId="40771"/>
    <cellStyle name="Normal 5 5 2 3 3 3" xfId="40770"/>
    <cellStyle name="Normal 5 5 2 3 4" xfId="15914"/>
    <cellStyle name="Normal 5 5 2 3 4 2" xfId="40772"/>
    <cellStyle name="Normal 5 5 2 3 5" xfId="40767"/>
    <cellStyle name="Normal 5 5 2 4" xfId="7315"/>
    <cellStyle name="Normal 5 5 2 4 2" xfId="18946"/>
    <cellStyle name="Normal 5 5 2 4 2 2" xfId="40774"/>
    <cellStyle name="Normal 5 5 2 4 3" xfId="40773"/>
    <cellStyle name="Normal 5 5 2 5" xfId="11195"/>
    <cellStyle name="Normal 5 5 2 5 2" xfId="22821"/>
    <cellStyle name="Normal 5 5 2 5 2 2" xfId="40776"/>
    <cellStyle name="Normal 5 5 2 5 3" xfId="40775"/>
    <cellStyle name="Normal 5 5 2 6" xfId="15070"/>
    <cellStyle name="Normal 5 5 2 6 2" xfId="40777"/>
    <cellStyle name="Normal 5 5 2 7" xfId="40760"/>
    <cellStyle name="Normal 5 5 2 8" xfId="3438"/>
    <cellStyle name="Normal 5 5 3" xfId="445"/>
    <cellStyle name="Normal 5 5 3 2" xfId="1588"/>
    <cellStyle name="Normal 5 5 3 2 2" xfId="19993"/>
    <cellStyle name="Normal 5 5 3 2 2 2" xfId="40780"/>
    <cellStyle name="Normal 5 5 3 2 3" xfId="40779"/>
    <cellStyle name="Normal 5 5 3 2 4" xfId="8362"/>
    <cellStyle name="Normal 5 5 3 3" xfId="12242"/>
    <cellStyle name="Normal 5 5 3 3 2" xfId="23868"/>
    <cellStyle name="Normal 5 5 3 3 2 2" xfId="40782"/>
    <cellStyle name="Normal 5 5 3 3 3" xfId="40781"/>
    <cellStyle name="Normal 5 5 3 4" xfId="16117"/>
    <cellStyle name="Normal 5 5 3 4 2" xfId="40783"/>
    <cellStyle name="Normal 5 5 3 5" xfId="40778"/>
    <cellStyle name="Normal 5 5 3 6" xfId="4485"/>
    <cellStyle name="Normal 5 5 4" xfId="588"/>
    <cellStyle name="Normal 5 5 4 2" xfId="8711"/>
    <cellStyle name="Normal 5 5 4 2 2" xfId="20342"/>
    <cellStyle name="Normal 5 5 4 2 2 2" xfId="40786"/>
    <cellStyle name="Normal 5 5 4 2 3" xfId="40785"/>
    <cellStyle name="Normal 5 5 4 3" xfId="12591"/>
    <cellStyle name="Normal 5 5 4 3 2" xfId="24217"/>
    <cellStyle name="Normal 5 5 4 3 2 2" xfId="40788"/>
    <cellStyle name="Normal 5 5 4 3 3" xfId="40787"/>
    <cellStyle name="Normal 5 5 4 4" xfId="16466"/>
    <cellStyle name="Normal 5 5 4 4 2" xfId="40789"/>
    <cellStyle name="Normal 5 5 4 5" xfId="40784"/>
    <cellStyle name="Normal 5 5 4 6" xfId="4834"/>
    <cellStyle name="Normal 5 5 5" xfId="731"/>
    <cellStyle name="Normal 5 5 5 2" xfId="9059"/>
    <cellStyle name="Normal 5 5 5 2 2" xfId="20690"/>
    <cellStyle name="Normal 5 5 5 2 2 2" xfId="40792"/>
    <cellStyle name="Normal 5 5 5 2 3" xfId="40791"/>
    <cellStyle name="Normal 5 5 5 3" xfId="12939"/>
    <cellStyle name="Normal 5 5 5 3 2" xfId="24565"/>
    <cellStyle name="Normal 5 5 5 3 2 2" xfId="40794"/>
    <cellStyle name="Normal 5 5 5 3 3" xfId="40793"/>
    <cellStyle name="Normal 5 5 5 4" xfId="16814"/>
    <cellStyle name="Normal 5 5 5 4 2" xfId="40795"/>
    <cellStyle name="Normal 5 5 5 5" xfId="40790"/>
    <cellStyle name="Normal 5 5 5 6" xfId="5183"/>
    <cellStyle name="Normal 5 5 6" xfId="982"/>
    <cellStyle name="Normal 5 5 6 2" xfId="9640"/>
    <cellStyle name="Normal 5 5 6 2 2" xfId="21271"/>
    <cellStyle name="Normal 5 5 6 2 2 2" xfId="40798"/>
    <cellStyle name="Normal 5 5 6 2 3" xfId="40797"/>
    <cellStyle name="Normal 5 5 6 3" xfId="13520"/>
    <cellStyle name="Normal 5 5 6 3 2" xfId="25146"/>
    <cellStyle name="Normal 5 5 6 3 2 2" xfId="40800"/>
    <cellStyle name="Normal 5 5 6 3 3" xfId="40799"/>
    <cellStyle name="Normal 5 5 6 4" xfId="17395"/>
    <cellStyle name="Normal 5 5 6 4 2" xfId="40801"/>
    <cellStyle name="Normal 5 5 6 5" xfId="40796"/>
    <cellStyle name="Normal 5 5 6 6" xfId="5764"/>
    <cellStyle name="Normal 5 5 7" xfId="1233"/>
    <cellStyle name="Normal 5 5 7 2" xfId="7930"/>
    <cellStyle name="Normal 5 5 7 2 2" xfId="19561"/>
    <cellStyle name="Normal 5 5 7 2 2 2" xfId="40804"/>
    <cellStyle name="Normal 5 5 7 2 3" xfId="40803"/>
    <cellStyle name="Normal 5 5 7 3" xfId="11810"/>
    <cellStyle name="Normal 5 5 7 3 2" xfId="23436"/>
    <cellStyle name="Normal 5 5 7 3 2 2" xfId="40806"/>
    <cellStyle name="Normal 5 5 7 3 3" xfId="40805"/>
    <cellStyle name="Normal 5 5 7 4" xfId="15685"/>
    <cellStyle name="Normal 5 5 7 4 2" xfId="40807"/>
    <cellStyle name="Normal 5 5 7 5" xfId="40802"/>
    <cellStyle name="Normal 5 5 7 6" xfId="4053"/>
    <cellStyle name="Normal 5 5 8" xfId="6900"/>
    <cellStyle name="Normal 5 5 8 2" xfId="18531"/>
    <cellStyle name="Normal 5 5 8 2 2" xfId="40809"/>
    <cellStyle name="Normal 5 5 8 3" xfId="40808"/>
    <cellStyle name="Normal 5 5 9" xfId="10780"/>
    <cellStyle name="Normal 5 5 9 2" xfId="22406"/>
    <cellStyle name="Normal 5 5 9 2 2" xfId="40811"/>
    <cellStyle name="Normal 5 5 9 3" xfId="40810"/>
    <cellStyle name="Normal 5 6" xfId="186"/>
    <cellStyle name="Normal 5 6 2" xfId="1468"/>
    <cellStyle name="Normal 5 6 2 2" xfId="9773"/>
    <cellStyle name="Normal 5 6 2 2 2" xfId="21404"/>
    <cellStyle name="Normal 5 6 2 2 2 2" xfId="40815"/>
    <cellStyle name="Normal 5 6 2 2 3" xfId="40814"/>
    <cellStyle name="Normal 5 6 2 3" xfId="13653"/>
    <cellStyle name="Normal 5 6 2 3 2" xfId="25279"/>
    <cellStyle name="Normal 5 6 2 3 2 2" xfId="40817"/>
    <cellStyle name="Normal 5 6 2 3 3" xfId="40816"/>
    <cellStyle name="Normal 5 6 2 4" xfId="17528"/>
    <cellStyle name="Normal 5 6 2 4 2" xfId="40818"/>
    <cellStyle name="Normal 5 6 2 5" xfId="40813"/>
    <cellStyle name="Normal 5 6 2 6" xfId="5897"/>
    <cellStyle name="Normal 5 6 3" xfId="7033"/>
    <cellStyle name="Normal 5 6 3 2" xfId="18664"/>
    <cellStyle name="Normal 5 6 3 2 2" xfId="40820"/>
    <cellStyle name="Normal 5 6 3 3" xfId="40819"/>
    <cellStyle name="Normal 5 6 4" xfId="10913"/>
    <cellStyle name="Normal 5 6 4 2" xfId="22539"/>
    <cellStyle name="Normal 5 6 4 2 2" xfId="40822"/>
    <cellStyle name="Normal 5 6 4 3" xfId="40821"/>
    <cellStyle name="Normal 5 6 5" xfId="14788"/>
    <cellStyle name="Normal 5 6 5 2" xfId="40823"/>
    <cellStyle name="Normal 5 6 6" xfId="40812"/>
    <cellStyle name="Normal 5 6 7" xfId="3156"/>
    <cellStyle name="Normal 5 7" xfId="329"/>
    <cellStyle name="Normal 5 7 2" xfId="1723"/>
    <cellStyle name="Normal 5 7 2 2" xfId="20836"/>
    <cellStyle name="Normal 5 7 2 2 2" xfId="40826"/>
    <cellStyle name="Normal 5 7 2 3" xfId="40825"/>
    <cellStyle name="Normal 5 7 2 4" xfId="9205"/>
    <cellStyle name="Normal 5 7 3" xfId="13085"/>
    <cellStyle name="Normal 5 7 3 2" xfId="24711"/>
    <cellStyle name="Normal 5 7 3 2 2" xfId="40828"/>
    <cellStyle name="Normal 5 7 3 3" xfId="40827"/>
    <cellStyle name="Normal 5 7 4" xfId="16960"/>
    <cellStyle name="Normal 5 7 4 2" xfId="40829"/>
    <cellStyle name="Normal 5 7 5" xfId="40824"/>
    <cellStyle name="Normal 5 7 6" xfId="5329"/>
    <cellStyle name="Normal 5 8" xfId="472"/>
    <cellStyle name="Normal 5 8 2" xfId="1372"/>
    <cellStyle name="Normal 5 8 2 2" xfId="19012"/>
    <cellStyle name="Normal 5 8 2 2 2" xfId="40832"/>
    <cellStyle name="Normal 5 8 2 3" xfId="40831"/>
    <cellStyle name="Normal 5 8 2 4" xfId="7381"/>
    <cellStyle name="Normal 5 8 3" xfId="11261"/>
    <cellStyle name="Normal 5 8 3 2" xfId="22887"/>
    <cellStyle name="Normal 5 8 3 2 2" xfId="40834"/>
    <cellStyle name="Normal 5 8 3 3" xfId="40833"/>
    <cellStyle name="Normal 5 8 4" xfId="15136"/>
    <cellStyle name="Normal 5 8 4 2" xfId="40835"/>
    <cellStyle name="Normal 5 8 5" xfId="40830"/>
    <cellStyle name="Normal 5 8 6" xfId="3504"/>
    <cellStyle name="Normal 5 9" xfId="615"/>
    <cellStyle name="Normal 5 9 2" xfId="10121"/>
    <cellStyle name="Normal 5 9 2 2" xfId="21752"/>
    <cellStyle name="Normal 5 9 2 2 2" xfId="40838"/>
    <cellStyle name="Normal 5 9 2 3" xfId="40837"/>
    <cellStyle name="Normal 5 9 3" xfId="14001"/>
    <cellStyle name="Normal 5 9 3 2" xfId="25627"/>
    <cellStyle name="Normal 5 9 3 2 2" xfId="40840"/>
    <cellStyle name="Normal 5 9 3 3" xfId="40839"/>
    <cellStyle name="Normal 5 9 4" xfId="17876"/>
    <cellStyle name="Normal 5 9 4 2" xfId="40841"/>
    <cellStyle name="Normal 5 9 5" xfId="40836"/>
    <cellStyle name="Normal 5 9 6" xfId="6245"/>
    <cellStyle name="Normal 6" xfId="88"/>
    <cellStyle name="Normal 6 2" xfId="151"/>
    <cellStyle name="Normal 6 3" xfId="259"/>
    <cellStyle name="Normal 6 3 2" xfId="786"/>
    <cellStyle name="Normal 6 3 2 2" xfId="1894"/>
    <cellStyle name="Normal 6 3 3" xfId="1037"/>
    <cellStyle name="Normal 6 3 3 2" xfId="1643"/>
    <cellStyle name="Normal 6 3 4" xfId="1288"/>
    <cellStyle name="Normal 6 4" xfId="402"/>
    <cellStyle name="Normal 6 4 2" xfId="822"/>
    <cellStyle name="Normal 6 4 2 2" xfId="1930"/>
    <cellStyle name="Normal 6 4 3" xfId="1073"/>
    <cellStyle name="Normal 6 4 3 2" xfId="1679"/>
    <cellStyle name="Normal 6 4 4" xfId="1324"/>
    <cellStyle name="Normal 6 5" xfId="545"/>
    <cellStyle name="Normal 6 5 2" xfId="858"/>
    <cellStyle name="Normal 6 5 2 2" xfId="1966"/>
    <cellStyle name="Normal 6 5 3" xfId="1109"/>
    <cellStyle name="Normal 6 5 3 2" xfId="1715"/>
    <cellStyle name="Normal 6 5 4" xfId="1360"/>
    <cellStyle name="Normal 6 6" xfId="688"/>
    <cellStyle name="Normal 6 6 2" xfId="1545"/>
    <cellStyle name="Normal 6 7" xfId="939"/>
    <cellStyle name="Normal 6 7 2" xfId="1796"/>
    <cellStyle name="Normal 6 8" xfId="1190"/>
    <cellStyle name="Normal 7" xfId="152"/>
    <cellStyle name="Normal 7 2" xfId="788"/>
    <cellStyle name="Normal 7 2 2" xfId="1039"/>
    <cellStyle name="Normal 7 2 2 2" xfId="1896"/>
    <cellStyle name="Normal 7 2 3" xfId="1645"/>
    <cellStyle name="Normal 7 2 4" xfId="1290"/>
    <cellStyle name="Normal 7 2 5" xfId="2246"/>
    <cellStyle name="Normal 7 3" xfId="824"/>
    <cellStyle name="Normal 7 3 2" xfId="1075"/>
    <cellStyle name="Normal 7 3 2 2" xfId="1932"/>
    <cellStyle name="Normal 7 3 3" xfId="1681"/>
    <cellStyle name="Normal 7 3 4" xfId="1326"/>
    <cellStyle name="Normal 7 4" xfId="860"/>
    <cellStyle name="Normal 7 4 2" xfId="1111"/>
    <cellStyle name="Normal 7 4 2 2" xfId="1968"/>
    <cellStyle name="Normal 7 4 3" xfId="1717"/>
    <cellStyle name="Normal 7 4 4" xfId="1362"/>
    <cellStyle name="Normal 7 5" xfId="2115"/>
    <cellStyle name="Normal 8" xfId="153"/>
    <cellStyle name="Normal 9" xfId="154"/>
    <cellStyle name="Note 2" xfId="49102"/>
    <cellStyle name="Output" xfId="1991" builtinId="21" customBuiltin="1"/>
    <cellStyle name="Percent 10" xfId="2247"/>
    <cellStyle name="Percent 10 10" xfId="5381"/>
    <cellStyle name="Percent 10 10 2" xfId="9257"/>
    <cellStyle name="Percent 10 10 2 2" xfId="20888"/>
    <cellStyle name="Percent 10 10 2 2 2" xfId="40845"/>
    <cellStyle name="Percent 10 10 2 3" xfId="40844"/>
    <cellStyle name="Percent 10 10 3" xfId="13137"/>
    <cellStyle name="Percent 10 10 3 2" xfId="24763"/>
    <cellStyle name="Percent 10 10 3 2 2" xfId="40847"/>
    <cellStyle name="Percent 10 10 3 3" xfId="40846"/>
    <cellStyle name="Percent 10 10 4" xfId="17012"/>
    <cellStyle name="Percent 10 10 4 2" xfId="40848"/>
    <cellStyle name="Percent 10 10 5" xfId="40843"/>
    <cellStyle name="Percent 10 11" xfId="3556"/>
    <cellStyle name="Percent 10 11 2" xfId="7433"/>
    <cellStyle name="Percent 10 11 2 2" xfId="19064"/>
    <cellStyle name="Percent 10 11 2 2 2" xfId="40851"/>
    <cellStyle name="Percent 10 11 2 3" xfId="40850"/>
    <cellStyle name="Percent 10 11 3" xfId="11313"/>
    <cellStyle name="Percent 10 11 3 2" xfId="22939"/>
    <cellStyle name="Percent 10 11 3 2 2" xfId="40853"/>
    <cellStyle name="Percent 10 11 3 3" xfId="40852"/>
    <cellStyle name="Percent 10 11 4" xfId="15188"/>
    <cellStyle name="Percent 10 11 4 2" xfId="40854"/>
    <cellStyle name="Percent 10 11 5" xfId="40849"/>
    <cellStyle name="Percent 10 12" xfId="6297"/>
    <cellStyle name="Percent 10 12 2" xfId="10173"/>
    <cellStyle name="Percent 10 12 2 2" xfId="21804"/>
    <cellStyle name="Percent 10 12 2 2 2" xfId="40857"/>
    <cellStyle name="Percent 10 12 2 3" xfId="40856"/>
    <cellStyle name="Percent 10 12 3" xfId="14053"/>
    <cellStyle name="Percent 10 12 3 2" xfId="25679"/>
    <cellStyle name="Percent 10 12 3 2 2" xfId="40859"/>
    <cellStyle name="Percent 10 12 3 3" xfId="40858"/>
    <cellStyle name="Percent 10 12 4" xfId="17928"/>
    <cellStyle name="Percent 10 12 4 2" xfId="40860"/>
    <cellStyle name="Percent 10 12 5" xfId="40855"/>
    <cellStyle name="Percent 10 13" xfId="6517"/>
    <cellStyle name="Percent 10 13 2" xfId="18148"/>
    <cellStyle name="Percent 10 13 2 2" xfId="40862"/>
    <cellStyle name="Percent 10 13 3" xfId="40861"/>
    <cellStyle name="Percent 10 14" xfId="10397"/>
    <cellStyle name="Percent 10 14 2" xfId="22023"/>
    <cellStyle name="Percent 10 14 2 2" xfId="40864"/>
    <cellStyle name="Percent 10 14 3" xfId="40863"/>
    <cellStyle name="Percent 10 15" xfId="14272"/>
    <cellStyle name="Percent 10 15 2" xfId="40865"/>
    <cellStyle name="Percent 10 16" xfId="40842"/>
    <cellStyle name="Percent 10 2" xfId="2248"/>
    <cellStyle name="Percent 10 2 10" xfId="3557"/>
    <cellStyle name="Percent 10 2 10 2" xfId="7434"/>
    <cellStyle name="Percent 10 2 10 2 2" xfId="19065"/>
    <cellStyle name="Percent 10 2 10 2 2 2" xfId="40869"/>
    <cellStyle name="Percent 10 2 10 2 3" xfId="40868"/>
    <cellStyle name="Percent 10 2 10 3" xfId="11314"/>
    <cellStyle name="Percent 10 2 10 3 2" xfId="22940"/>
    <cellStyle name="Percent 10 2 10 3 2 2" xfId="40871"/>
    <cellStyle name="Percent 10 2 10 3 3" xfId="40870"/>
    <cellStyle name="Percent 10 2 10 4" xfId="15189"/>
    <cellStyle name="Percent 10 2 10 4 2" xfId="40872"/>
    <cellStyle name="Percent 10 2 10 5" xfId="40867"/>
    <cellStyle name="Percent 10 2 11" xfId="6298"/>
    <cellStyle name="Percent 10 2 11 2" xfId="10174"/>
    <cellStyle name="Percent 10 2 11 2 2" xfId="21805"/>
    <cellStyle name="Percent 10 2 11 2 2 2" xfId="40875"/>
    <cellStyle name="Percent 10 2 11 2 3" xfId="40874"/>
    <cellStyle name="Percent 10 2 11 3" xfId="14054"/>
    <cellStyle name="Percent 10 2 11 3 2" xfId="25680"/>
    <cellStyle name="Percent 10 2 11 3 2 2" xfId="40877"/>
    <cellStyle name="Percent 10 2 11 3 3" xfId="40876"/>
    <cellStyle name="Percent 10 2 11 4" xfId="17929"/>
    <cellStyle name="Percent 10 2 11 4 2" xfId="40878"/>
    <cellStyle name="Percent 10 2 11 5" xfId="40873"/>
    <cellStyle name="Percent 10 2 12" xfId="6518"/>
    <cellStyle name="Percent 10 2 12 2" xfId="18149"/>
    <cellStyle name="Percent 10 2 12 2 2" xfId="40880"/>
    <cellStyle name="Percent 10 2 12 3" xfId="40879"/>
    <cellStyle name="Percent 10 2 13" xfId="10398"/>
    <cellStyle name="Percent 10 2 13 2" xfId="22024"/>
    <cellStyle name="Percent 10 2 13 2 2" xfId="40882"/>
    <cellStyle name="Percent 10 2 13 3" xfId="40881"/>
    <cellStyle name="Percent 10 2 14" xfId="14273"/>
    <cellStyle name="Percent 10 2 14 2" xfId="40883"/>
    <cellStyle name="Percent 10 2 15" xfId="40866"/>
    <cellStyle name="Percent 10 2 2" xfId="2346"/>
    <cellStyle name="Percent 10 2 2 10" xfId="6395"/>
    <cellStyle name="Percent 10 2 2 10 2" xfId="10271"/>
    <cellStyle name="Percent 10 2 2 10 2 2" xfId="21902"/>
    <cellStyle name="Percent 10 2 2 10 2 2 2" xfId="40887"/>
    <cellStyle name="Percent 10 2 2 10 2 3" xfId="40886"/>
    <cellStyle name="Percent 10 2 2 10 3" xfId="14151"/>
    <cellStyle name="Percent 10 2 2 10 3 2" xfId="25777"/>
    <cellStyle name="Percent 10 2 2 10 3 2 2" xfId="40889"/>
    <cellStyle name="Percent 10 2 2 10 3 3" xfId="40888"/>
    <cellStyle name="Percent 10 2 2 10 4" xfId="18026"/>
    <cellStyle name="Percent 10 2 2 10 4 2" xfId="40890"/>
    <cellStyle name="Percent 10 2 2 10 5" xfId="40885"/>
    <cellStyle name="Percent 10 2 2 11" xfId="6615"/>
    <cellStyle name="Percent 10 2 2 11 2" xfId="18246"/>
    <cellStyle name="Percent 10 2 2 11 2 2" xfId="40892"/>
    <cellStyle name="Percent 10 2 2 11 3" xfId="40891"/>
    <cellStyle name="Percent 10 2 2 12" xfId="10495"/>
    <cellStyle name="Percent 10 2 2 12 2" xfId="22121"/>
    <cellStyle name="Percent 10 2 2 12 2 2" xfId="40894"/>
    <cellStyle name="Percent 10 2 2 12 3" xfId="40893"/>
    <cellStyle name="Percent 10 2 2 13" xfId="14370"/>
    <cellStyle name="Percent 10 2 2 13 2" xfId="40895"/>
    <cellStyle name="Percent 10 2 2 14" xfId="40884"/>
    <cellStyle name="Percent 10 2 2 2" xfId="2479"/>
    <cellStyle name="Percent 10 2 2 2 2" xfId="2898"/>
    <cellStyle name="Percent 10 2 2 2 3" xfId="2897"/>
    <cellStyle name="Percent 10 2 2 2 3 2" xfId="5768"/>
    <cellStyle name="Percent 10 2 2 2 3 2 2" xfId="9644"/>
    <cellStyle name="Percent 10 2 2 2 3 2 2 2" xfId="21275"/>
    <cellStyle name="Percent 10 2 2 2 3 2 2 2 2" xfId="40899"/>
    <cellStyle name="Percent 10 2 2 2 3 2 2 3" xfId="40898"/>
    <cellStyle name="Percent 10 2 2 2 3 2 3" xfId="13524"/>
    <cellStyle name="Percent 10 2 2 2 3 2 3 2" xfId="25150"/>
    <cellStyle name="Percent 10 2 2 2 3 2 3 2 2" xfId="40901"/>
    <cellStyle name="Percent 10 2 2 2 3 2 3 3" xfId="40900"/>
    <cellStyle name="Percent 10 2 2 2 3 2 4" xfId="17399"/>
    <cellStyle name="Percent 10 2 2 2 3 2 4 2" xfId="40902"/>
    <cellStyle name="Percent 10 2 2 2 3 2 5" xfId="40897"/>
    <cellStyle name="Percent 10 2 2 2 3 3" xfId="4066"/>
    <cellStyle name="Percent 10 2 2 2 3 3 2" xfId="7943"/>
    <cellStyle name="Percent 10 2 2 2 3 3 2 2" xfId="19574"/>
    <cellStyle name="Percent 10 2 2 2 3 3 2 2 2" xfId="40905"/>
    <cellStyle name="Percent 10 2 2 2 3 3 2 3" xfId="40904"/>
    <cellStyle name="Percent 10 2 2 2 3 3 3" xfId="11823"/>
    <cellStyle name="Percent 10 2 2 2 3 3 3 2" xfId="23449"/>
    <cellStyle name="Percent 10 2 2 2 3 3 3 2 2" xfId="40907"/>
    <cellStyle name="Percent 10 2 2 2 3 3 3 3" xfId="40906"/>
    <cellStyle name="Percent 10 2 2 2 3 3 4" xfId="15698"/>
    <cellStyle name="Percent 10 2 2 2 3 3 4 2" xfId="40908"/>
    <cellStyle name="Percent 10 2 2 2 3 3 5" xfId="40903"/>
    <cellStyle name="Percent 10 2 2 2 3 4" xfId="6904"/>
    <cellStyle name="Percent 10 2 2 2 3 4 2" xfId="18535"/>
    <cellStyle name="Percent 10 2 2 2 3 4 2 2" xfId="40910"/>
    <cellStyle name="Percent 10 2 2 2 3 4 3" xfId="40909"/>
    <cellStyle name="Percent 10 2 2 2 3 5" xfId="10784"/>
    <cellStyle name="Percent 10 2 2 2 3 5 2" xfId="22410"/>
    <cellStyle name="Percent 10 2 2 2 3 5 2 2" xfId="40912"/>
    <cellStyle name="Percent 10 2 2 2 3 5 3" xfId="40911"/>
    <cellStyle name="Percent 10 2 2 2 3 6" xfId="14659"/>
    <cellStyle name="Percent 10 2 2 2 3 6 2" xfId="40913"/>
    <cellStyle name="Percent 10 2 2 2 3 7" xfId="40896"/>
    <cellStyle name="Percent 10 2 2 2 4" xfId="3439"/>
    <cellStyle name="Percent 10 2 2 2 4 2" xfId="6180"/>
    <cellStyle name="Percent 10 2 2 2 4 2 2" xfId="10056"/>
    <cellStyle name="Percent 10 2 2 2 4 2 2 2" xfId="21687"/>
    <cellStyle name="Percent 10 2 2 2 4 2 2 2 2" xfId="40917"/>
    <cellStyle name="Percent 10 2 2 2 4 2 2 3" xfId="40916"/>
    <cellStyle name="Percent 10 2 2 2 4 2 3" xfId="13936"/>
    <cellStyle name="Percent 10 2 2 2 4 2 3 2" xfId="25562"/>
    <cellStyle name="Percent 10 2 2 2 4 2 3 2 2" xfId="40919"/>
    <cellStyle name="Percent 10 2 2 2 4 2 3 3" xfId="40918"/>
    <cellStyle name="Percent 10 2 2 2 4 2 4" xfId="17811"/>
    <cellStyle name="Percent 10 2 2 2 4 2 4 2" xfId="40920"/>
    <cellStyle name="Percent 10 2 2 2 4 2 5" xfId="40915"/>
    <cellStyle name="Percent 10 2 2 2 4 3" xfId="4498"/>
    <cellStyle name="Percent 10 2 2 2 4 3 2" xfId="8375"/>
    <cellStyle name="Percent 10 2 2 2 4 3 2 2" xfId="20006"/>
    <cellStyle name="Percent 10 2 2 2 4 3 2 2 2" xfId="40923"/>
    <cellStyle name="Percent 10 2 2 2 4 3 2 3" xfId="40922"/>
    <cellStyle name="Percent 10 2 2 2 4 3 3" xfId="12255"/>
    <cellStyle name="Percent 10 2 2 2 4 3 3 2" xfId="23881"/>
    <cellStyle name="Percent 10 2 2 2 4 3 3 2 2" xfId="40925"/>
    <cellStyle name="Percent 10 2 2 2 4 3 3 3" xfId="40924"/>
    <cellStyle name="Percent 10 2 2 2 4 3 4" xfId="16130"/>
    <cellStyle name="Percent 10 2 2 2 4 3 4 2" xfId="40926"/>
    <cellStyle name="Percent 10 2 2 2 4 3 5" xfId="40921"/>
    <cellStyle name="Percent 10 2 2 2 4 4" xfId="7316"/>
    <cellStyle name="Percent 10 2 2 2 4 4 2" xfId="18947"/>
    <cellStyle name="Percent 10 2 2 2 4 4 2 2" xfId="40928"/>
    <cellStyle name="Percent 10 2 2 2 4 4 3" xfId="40927"/>
    <cellStyle name="Percent 10 2 2 2 4 5" xfId="11196"/>
    <cellStyle name="Percent 10 2 2 2 4 5 2" xfId="22822"/>
    <cellStyle name="Percent 10 2 2 2 4 5 2 2" xfId="40930"/>
    <cellStyle name="Percent 10 2 2 2 4 5 3" xfId="40929"/>
    <cellStyle name="Percent 10 2 2 2 4 6" xfId="15071"/>
    <cellStyle name="Percent 10 2 2 2 4 6 2" xfId="40931"/>
    <cellStyle name="Percent 10 2 2 2 4 7" xfId="40914"/>
    <cellStyle name="Percent 10 2 2 2 5" xfId="4847"/>
    <cellStyle name="Percent 10 2 2 2 5 2" xfId="8724"/>
    <cellStyle name="Percent 10 2 2 2 5 2 2" xfId="20355"/>
    <cellStyle name="Percent 10 2 2 2 5 2 2 2" xfId="40934"/>
    <cellStyle name="Percent 10 2 2 2 5 2 3" xfId="40933"/>
    <cellStyle name="Percent 10 2 2 2 5 3" xfId="12604"/>
    <cellStyle name="Percent 10 2 2 2 5 3 2" xfId="24230"/>
    <cellStyle name="Percent 10 2 2 2 5 3 2 2" xfId="40936"/>
    <cellStyle name="Percent 10 2 2 2 5 3 3" xfId="40935"/>
    <cellStyle name="Percent 10 2 2 2 5 4" xfId="16479"/>
    <cellStyle name="Percent 10 2 2 2 5 4 2" xfId="40937"/>
    <cellStyle name="Percent 10 2 2 2 5 5" xfId="40932"/>
    <cellStyle name="Percent 10 2 2 2 6" xfId="5196"/>
    <cellStyle name="Percent 10 2 2 2 6 2" xfId="9072"/>
    <cellStyle name="Percent 10 2 2 2 6 2 2" xfId="20703"/>
    <cellStyle name="Percent 10 2 2 2 6 2 2 2" xfId="40940"/>
    <cellStyle name="Percent 10 2 2 2 6 2 3" xfId="40939"/>
    <cellStyle name="Percent 10 2 2 2 6 3" xfId="12952"/>
    <cellStyle name="Percent 10 2 2 2 6 3 2" xfId="24578"/>
    <cellStyle name="Percent 10 2 2 2 6 3 2 2" xfId="40942"/>
    <cellStyle name="Percent 10 2 2 2 6 3 3" xfId="40941"/>
    <cellStyle name="Percent 10 2 2 2 6 4" xfId="16827"/>
    <cellStyle name="Percent 10 2 2 2 6 4 2" xfId="40943"/>
    <cellStyle name="Percent 10 2 2 2 6 5" xfId="40938"/>
    <cellStyle name="Percent 10 2 2 2 7" xfId="3825"/>
    <cellStyle name="Percent 10 2 2 2 7 2" xfId="7702"/>
    <cellStyle name="Percent 10 2 2 2 7 2 2" xfId="19333"/>
    <cellStyle name="Percent 10 2 2 2 7 2 2 2" xfId="40946"/>
    <cellStyle name="Percent 10 2 2 2 7 2 3" xfId="40945"/>
    <cellStyle name="Percent 10 2 2 2 7 3" xfId="11582"/>
    <cellStyle name="Percent 10 2 2 2 7 3 2" xfId="23208"/>
    <cellStyle name="Percent 10 2 2 2 7 3 2 2" xfId="40948"/>
    <cellStyle name="Percent 10 2 2 2 7 3 3" xfId="40947"/>
    <cellStyle name="Percent 10 2 2 2 7 4" xfId="15457"/>
    <cellStyle name="Percent 10 2 2 2 7 4 2" xfId="40949"/>
    <cellStyle name="Percent 10 2 2 2 7 5" xfId="40944"/>
    <cellStyle name="Percent 10 2 2 3" xfId="2899"/>
    <cellStyle name="Percent 10 2 2 4" xfId="2896"/>
    <cellStyle name="Percent 10 2 2 4 2" xfId="5767"/>
    <cellStyle name="Percent 10 2 2 4 2 2" xfId="9643"/>
    <cellStyle name="Percent 10 2 2 4 2 2 2" xfId="21274"/>
    <cellStyle name="Percent 10 2 2 4 2 2 2 2" xfId="40953"/>
    <cellStyle name="Percent 10 2 2 4 2 2 3" xfId="40952"/>
    <cellStyle name="Percent 10 2 2 4 2 3" xfId="13523"/>
    <cellStyle name="Percent 10 2 2 4 2 3 2" xfId="25149"/>
    <cellStyle name="Percent 10 2 2 4 2 3 2 2" xfId="40955"/>
    <cellStyle name="Percent 10 2 2 4 2 3 3" xfId="40954"/>
    <cellStyle name="Percent 10 2 2 4 2 4" xfId="17398"/>
    <cellStyle name="Percent 10 2 2 4 2 4 2" xfId="40956"/>
    <cellStyle name="Percent 10 2 2 4 2 5" xfId="40951"/>
    <cellStyle name="Percent 10 2 2 4 3" xfId="4065"/>
    <cellStyle name="Percent 10 2 2 4 3 2" xfId="7942"/>
    <cellStyle name="Percent 10 2 2 4 3 2 2" xfId="19573"/>
    <cellStyle name="Percent 10 2 2 4 3 2 2 2" xfId="40959"/>
    <cellStyle name="Percent 10 2 2 4 3 2 3" xfId="40958"/>
    <cellStyle name="Percent 10 2 2 4 3 3" xfId="11822"/>
    <cellStyle name="Percent 10 2 2 4 3 3 2" xfId="23448"/>
    <cellStyle name="Percent 10 2 2 4 3 3 2 2" xfId="40961"/>
    <cellStyle name="Percent 10 2 2 4 3 3 3" xfId="40960"/>
    <cellStyle name="Percent 10 2 2 4 3 4" xfId="15697"/>
    <cellStyle name="Percent 10 2 2 4 3 4 2" xfId="40962"/>
    <cellStyle name="Percent 10 2 2 4 3 5" xfId="40957"/>
    <cellStyle name="Percent 10 2 2 4 4" xfId="6903"/>
    <cellStyle name="Percent 10 2 2 4 4 2" xfId="18534"/>
    <cellStyle name="Percent 10 2 2 4 4 2 2" xfId="40964"/>
    <cellStyle name="Percent 10 2 2 4 4 3" xfId="40963"/>
    <cellStyle name="Percent 10 2 2 4 5" xfId="10783"/>
    <cellStyle name="Percent 10 2 2 4 5 2" xfId="22409"/>
    <cellStyle name="Percent 10 2 2 4 5 2 2" xfId="40966"/>
    <cellStyle name="Percent 10 2 2 4 5 3" xfId="40965"/>
    <cellStyle name="Percent 10 2 2 4 6" xfId="14658"/>
    <cellStyle name="Percent 10 2 2 4 6 2" xfId="40967"/>
    <cellStyle name="Percent 10 2 2 4 7" xfId="40950"/>
    <cellStyle name="Percent 10 2 2 5" xfId="3315"/>
    <cellStyle name="Percent 10 2 2 5 2" xfId="6056"/>
    <cellStyle name="Percent 10 2 2 5 2 2" xfId="9932"/>
    <cellStyle name="Percent 10 2 2 5 2 2 2" xfId="21563"/>
    <cellStyle name="Percent 10 2 2 5 2 2 2 2" xfId="40971"/>
    <cellStyle name="Percent 10 2 2 5 2 2 3" xfId="40970"/>
    <cellStyle name="Percent 10 2 2 5 2 3" xfId="13812"/>
    <cellStyle name="Percent 10 2 2 5 2 3 2" xfId="25438"/>
    <cellStyle name="Percent 10 2 2 5 2 3 2 2" xfId="40973"/>
    <cellStyle name="Percent 10 2 2 5 2 3 3" xfId="40972"/>
    <cellStyle name="Percent 10 2 2 5 2 4" xfId="17687"/>
    <cellStyle name="Percent 10 2 2 5 2 4 2" xfId="40974"/>
    <cellStyle name="Percent 10 2 2 5 2 5" xfId="40969"/>
    <cellStyle name="Percent 10 2 2 5 3" xfId="4497"/>
    <cellStyle name="Percent 10 2 2 5 3 2" xfId="8374"/>
    <cellStyle name="Percent 10 2 2 5 3 2 2" xfId="20005"/>
    <cellStyle name="Percent 10 2 2 5 3 2 2 2" xfId="40977"/>
    <cellStyle name="Percent 10 2 2 5 3 2 3" xfId="40976"/>
    <cellStyle name="Percent 10 2 2 5 3 3" xfId="12254"/>
    <cellStyle name="Percent 10 2 2 5 3 3 2" xfId="23880"/>
    <cellStyle name="Percent 10 2 2 5 3 3 2 2" xfId="40979"/>
    <cellStyle name="Percent 10 2 2 5 3 3 3" xfId="40978"/>
    <cellStyle name="Percent 10 2 2 5 3 4" xfId="16129"/>
    <cellStyle name="Percent 10 2 2 5 3 4 2" xfId="40980"/>
    <cellStyle name="Percent 10 2 2 5 3 5" xfId="40975"/>
    <cellStyle name="Percent 10 2 2 5 4" xfId="7192"/>
    <cellStyle name="Percent 10 2 2 5 4 2" xfId="18823"/>
    <cellStyle name="Percent 10 2 2 5 4 2 2" xfId="40982"/>
    <cellStyle name="Percent 10 2 2 5 4 3" xfId="40981"/>
    <cellStyle name="Percent 10 2 2 5 5" xfId="11072"/>
    <cellStyle name="Percent 10 2 2 5 5 2" xfId="22698"/>
    <cellStyle name="Percent 10 2 2 5 5 2 2" xfId="40984"/>
    <cellStyle name="Percent 10 2 2 5 5 3" xfId="40983"/>
    <cellStyle name="Percent 10 2 2 5 6" xfId="14947"/>
    <cellStyle name="Percent 10 2 2 5 6 2" xfId="40985"/>
    <cellStyle name="Percent 10 2 2 5 7" xfId="40968"/>
    <cellStyle name="Percent 10 2 2 6" xfId="4846"/>
    <cellStyle name="Percent 10 2 2 6 2" xfId="8723"/>
    <cellStyle name="Percent 10 2 2 6 2 2" xfId="20354"/>
    <cellStyle name="Percent 10 2 2 6 2 2 2" xfId="40988"/>
    <cellStyle name="Percent 10 2 2 6 2 3" xfId="40987"/>
    <cellStyle name="Percent 10 2 2 6 3" xfId="12603"/>
    <cellStyle name="Percent 10 2 2 6 3 2" xfId="24229"/>
    <cellStyle name="Percent 10 2 2 6 3 2 2" xfId="40990"/>
    <cellStyle name="Percent 10 2 2 6 3 3" xfId="40989"/>
    <cellStyle name="Percent 10 2 2 6 4" xfId="16478"/>
    <cellStyle name="Percent 10 2 2 6 4 2" xfId="40991"/>
    <cellStyle name="Percent 10 2 2 6 5" xfId="40986"/>
    <cellStyle name="Percent 10 2 2 7" xfId="5195"/>
    <cellStyle name="Percent 10 2 2 7 2" xfId="9071"/>
    <cellStyle name="Percent 10 2 2 7 2 2" xfId="20702"/>
    <cellStyle name="Percent 10 2 2 7 2 2 2" xfId="40994"/>
    <cellStyle name="Percent 10 2 2 7 2 3" xfId="40993"/>
    <cellStyle name="Percent 10 2 2 7 3" xfId="12951"/>
    <cellStyle name="Percent 10 2 2 7 3 2" xfId="24577"/>
    <cellStyle name="Percent 10 2 2 7 3 2 2" xfId="40996"/>
    <cellStyle name="Percent 10 2 2 7 3 3" xfId="40995"/>
    <cellStyle name="Percent 10 2 2 7 4" xfId="16826"/>
    <cellStyle name="Percent 10 2 2 7 4 2" xfId="40997"/>
    <cellStyle name="Percent 10 2 2 7 5" xfId="40992"/>
    <cellStyle name="Percent 10 2 2 8" xfId="5479"/>
    <cellStyle name="Percent 10 2 2 8 2" xfId="9355"/>
    <cellStyle name="Percent 10 2 2 8 2 2" xfId="20986"/>
    <cellStyle name="Percent 10 2 2 8 2 2 2" xfId="41000"/>
    <cellStyle name="Percent 10 2 2 8 2 3" xfId="40999"/>
    <cellStyle name="Percent 10 2 2 8 3" xfId="13235"/>
    <cellStyle name="Percent 10 2 2 8 3 2" xfId="24861"/>
    <cellStyle name="Percent 10 2 2 8 3 2 2" xfId="41002"/>
    <cellStyle name="Percent 10 2 2 8 3 3" xfId="41001"/>
    <cellStyle name="Percent 10 2 2 8 4" xfId="17110"/>
    <cellStyle name="Percent 10 2 2 8 4 2" xfId="41003"/>
    <cellStyle name="Percent 10 2 2 8 5" xfId="40998"/>
    <cellStyle name="Percent 10 2 2 9" xfId="3658"/>
    <cellStyle name="Percent 10 2 2 9 2" xfId="7535"/>
    <cellStyle name="Percent 10 2 2 9 2 2" xfId="19166"/>
    <cellStyle name="Percent 10 2 2 9 2 2 2" xfId="41006"/>
    <cellStyle name="Percent 10 2 2 9 2 3" xfId="41005"/>
    <cellStyle name="Percent 10 2 2 9 3" xfId="11415"/>
    <cellStyle name="Percent 10 2 2 9 3 2" xfId="23041"/>
    <cellStyle name="Percent 10 2 2 9 3 2 2" xfId="41008"/>
    <cellStyle name="Percent 10 2 2 9 3 3" xfId="41007"/>
    <cellStyle name="Percent 10 2 2 9 4" xfId="15290"/>
    <cellStyle name="Percent 10 2 2 9 4 2" xfId="41009"/>
    <cellStyle name="Percent 10 2 2 9 5" xfId="41004"/>
    <cellStyle name="Percent 10 2 3" xfId="2478"/>
    <cellStyle name="Percent 10 2 3 2" xfId="2901"/>
    <cellStyle name="Percent 10 2 3 3" xfId="2900"/>
    <cellStyle name="Percent 10 2 3 3 2" xfId="5769"/>
    <cellStyle name="Percent 10 2 3 3 2 2" xfId="9645"/>
    <cellStyle name="Percent 10 2 3 3 2 2 2" xfId="21276"/>
    <cellStyle name="Percent 10 2 3 3 2 2 2 2" xfId="41013"/>
    <cellStyle name="Percent 10 2 3 3 2 2 3" xfId="41012"/>
    <cellStyle name="Percent 10 2 3 3 2 3" xfId="13525"/>
    <cellStyle name="Percent 10 2 3 3 2 3 2" xfId="25151"/>
    <cellStyle name="Percent 10 2 3 3 2 3 2 2" xfId="41015"/>
    <cellStyle name="Percent 10 2 3 3 2 3 3" xfId="41014"/>
    <cellStyle name="Percent 10 2 3 3 2 4" xfId="17400"/>
    <cellStyle name="Percent 10 2 3 3 2 4 2" xfId="41016"/>
    <cellStyle name="Percent 10 2 3 3 2 5" xfId="41011"/>
    <cellStyle name="Percent 10 2 3 3 3" xfId="4067"/>
    <cellStyle name="Percent 10 2 3 3 3 2" xfId="7944"/>
    <cellStyle name="Percent 10 2 3 3 3 2 2" xfId="19575"/>
    <cellStyle name="Percent 10 2 3 3 3 2 2 2" xfId="41019"/>
    <cellStyle name="Percent 10 2 3 3 3 2 3" xfId="41018"/>
    <cellStyle name="Percent 10 2 3 3 3 3" xfId="11824"/>
    <cellStyle name="Percent 10 2 3 3 3 3 2" xfId="23450"/>
    <cellStyle name="Percent 10 2 3 3 3 3 2 2" xfId="41021"/>
    <cellStyle name="Percent 10 2 3 3 3 3 3" xfId="41020"/>
    <cellStyle name="Percent 10 2 3 3 3 4" xfId="15699"/>
    <cellStyle name="Percent 10 2 3 3 3 4 2" xfId="41022"/>
    <cellStyle name="Percent 10 2 3 3 3 5" xfId="41017"/>
    <cellStyle name="Percent 10 2 3 3 4" xfId="6905"/>
    <cellStyle name="Percent 10 2 3 3 4 2" xfId="18536"/>
    <cellStyle name="Percent 10 2 3 3 4 2 2" xfId="41024"/>
    <cellStyle name="Percent 10 2 3 3 4 3" xfId="41023"/>
    <cellStyle name="Percent 10 2 3 3 5" xfId="10785"/>
    <cellStyle name="Percent 10 2 3 3 5 2" xfId="22411"/>
    <cellStyle name="Percent 10 2 3 3 5 2 2" xfId="41026"/>
    <cellStyle name="Percent 10 2 3 3 5 3" xfId="41025"/>
    <cellStyle name="Percent 10 2 3 3 6" xfId="14660"/>
    <cellStyle name="Percent 10 2 3 3 6 2" xfId="41027"/>
    <cellStyle name="Percent 10 2 3 3 7" xfId="41010"/>
    <cellStyle name="Percent 10 2 3 4" xfId="3440"/>
    <cellStyle name="Percent 10 2 3 4 2" xfId="6181"/>
    <cellStyle name="Percent 10 2 3 4 2 2" xfId="10057"/>
    <cellStyle name="Percent 10 2 3 4 2 2 2" xfId="21688"/>
    <cellStyle name="Percent 10 2 3 4 2 2 2 2" xfId="41031"/>
    <cellStyle name="Percent 10 2 3 4 2 2 3" xfId="41030"/>
    <cellStyle name="Percent 10 2 3 4 2 3" xfId="13937"/>
    <cellStyle name="Percent 10 2 3 4 2 3 2" xfId="25563"/>
    <cellStyle name="Percent 10 2 3 4 2 3 2 2" xfId="41033"/>
    <cellStyle name="Percent 10 2 3 4 2 3 3" xfId="41032"/>
    <cellStyle name="Percent 10 2 3 4 2 4" xfId="17812"/>
    <cellStyle name="Percent 10 2 3 4 2 4 2" xfId="41034"/>
    <cellStyle name="Percent 10 2 3 4 2 5" xfId="41029"/>
    <cellStyle name="Percent 10 2 3 4 3" xfId="4499"/>
    <cellStyle name="Percent 10 2 3 4 3 2" xfId="8376"/>
    <cellStyle name="Percent 10 2 3 4 3 2 2" xfId="20007"/>
    <cellStyle name="Percent 10 2 3 4 3 2 2 2" xfId="41037"/>
    <cellStyle name="Percent 10 2 3 4 3 2 3" xfId="41036"/>
    <cellStyle name="Percent 10 2 3 4 3 3" xfId="12256"/>
    <cellStyle name="Percent 10 2 3 4 3 3 2" xfId="23882"/>
    <cellStyle name="Percent 10 2 3 4 3 3 2 2" xfId="41039"/>
    <cellStyle name="Percent 10 2 3 4 3 3 3" xfId="41038"/>
    <cellStyle name="Percent 10 2 3 4 3 4" xfId="16131"/>
    <cellStyle name="Percent 10 2 3 4 3 4 2" xfId="41040"/>
    <cellStyle name="Percent 10 2 3 4 3 5" xfId="41035"/>
    <cellStyle name="Percent 10 2 3 4 4" xfId="7317"/>
    <cellStyle name="Percent 10 2 3 4 4 2" xfId="18948"/>
    <cellStyle name="Percent 10 2 3 4 4 2 2" xfId="41042"/>
    <cellStyle name="Percent 10 2 3 4 4 3" xfId="41041"/>
    <cellStyle name="Percent 10 2 3 4 5" xfId="11197"/>
    <cellStyle name="Percent 10 2 3 4 5 2" xfId="22823"/>
    <cellStyle name="Percent 10 2 3 4 5 2 2" xfId="41044"/>
    <cellStyle name="Percent 10 2 3 4 5 3" xfId="41043"/>
    <cellStyle name="Percent 10 2 3 4 6" xfId="15072"/>
    <cellStyle name="Percent 10 2 3 4 6 2" xfId="41045"/>
    <cellStyle name="Percent 10 2 3 4 7" xfId="41028"/>
    <cellStyle name="Percent 10 2 3 5" xfId="4848"/>
    <cellStyle name="Percent 10 2 3 5 2" xfId="8725"/>
    <cellStyle name="Percent 10 2 3 5 2 2" xfId="20356"/>
    <cellStyle name="Percent 10 2 3 5 2 2 2" xfId="41048"/>
    <cellStyle name="Percent 10 2 3 5 2 3" xfId="41047"/>
    <cellStyle name="Percent 10 2 3 5 3" xfId="12605"/>
    <cellStyle name="Percent 10 2 3 5 3 2" xfId="24231"/>
    <cellStyle name="Percent 10 2 3 5 3 2 2" xfId="41050"/>
    <cellStyle name="Percent 10 2 3 5 3 3" xfId="41049"/>
    <cellStyle name="Percent 10 2 3 5 4" xfId="16480"/>
    <cellStyle name="Percent 10 2 3 5 4 2" xfId="41051"/>
    <cellStyle name="Percent 10 2 3 5 5" xfId="41046"/>
    <cellStyle name="Percent 10 2 3 6" xfId="5197"/>
    <cellStyle name="Percent 10 2 3 6 2" xfId="9073"/>
    <cellStyle name="Percent 10 2 3 6 2 2" xfId="20704"/>
    <cellStyle name="Percent 10 2 3 6 2 2 2" xfId="41054"/>
    <cellStyle name="Percent 10 2 3 6 2 3" xfId="41053"/>
    <cellStyle name="Percent 10 2 3 6 3" xfId="12953"/>
    <cellStyle name="Percent 10 2 3 6 3 2" xfId="24579"/>
    <cellStyle name="Percent 10 2 3 6 3 2 2" xfId="41056"/>
    <cellStyle name="Percent 10 2 3 6 3 3" xfId="41055"/>
    <cellStyle name="Percent 10 2 3 6 4" xfId="16828"/>
    <cellStyle name="Percent 10 2 3 6 4 2" xfId="41057"/>
    <cellStyle name="Percent 10 2 3 6 5" xfId="41052"/>
    <cellStyle name="Percent 10 2 3 7" xfId="3728"/>
    <cellStyle name="Percent 10 2 3 7 2" xfId="7605"/>
    <cellStyle name="Percent 10 2 3 7 2 2" xfId="19236"/>
    <cellStyle name="Percent 10 2 3 7 2 2 2" xfId="41060"/>
    <cellStyle name="Percent 10 2 3 7 2 3" xfId="41059"/>
    <cellStyle name="Percent 10 2 3 7 3" xfId="11485"/>
    <cellStyle name="Percent 10 2 3 7 3 2" xfId="23111"/>
    <cellStyle name="Percent 10 2 3 7 3 2 2" xfId="41062"/>
    <cellStyle name="Percent 10 2 3 7 3 3" xfId="41061"/>
    <cellStyle name="Percent 10 2 3 7 4" xfId="15360"/>
    <cellStyle name="Percent 10 2 3 7 4 2" xfId="41063"/>
    <cellStyle name="Percent 10 2 3 7 5" xfId="41058"/>
    <cellStyle name="Percent 10 2 4" xfId="2902"/>
    <cellStyle name="Percent 10 2 5" xfId="2895"/>
    <cellStyle name="Percent 10 2 5 2" xfId="5766"/>
    <cellStyle name="Percent 10 2 5 2 2" xfId="9642"/>
    <cellStyle name="Percent 10 2 5 2 2 2" xfId="21273"/>
    <cellStyle name="Percent 10 2 5 2 2 2 2" xfId="41067"/>
    <cellStyle name="Percent 10 2 5 2 2 3" xfId="41066"/>
    <cellStyle name="Percent 10 2 5 2 3" xfId="13522"/>
    <cellStyle name="Percent 10 2 5 2 3 2" xfId="25148"/>
    <cellStyle name="Percent 10 2 5 2 3 2 2" xfId="41069"/>
    <cellStyle name="Percent 10 2 5 2 3 3" xfId="41068"/>
    <cellStyle name="Percent 10 2 5 2 4" xfId="17397"/>
    <cellStyle name="Percent 10 2 5 2 4 2" xfId="41070"/>
    <cellStyle name="Percent 10 2 5 2 5" xfId="41065"/>
    <cellStyle name="Percent 10 2 5 3" xfId="4064"/>
    <cellStyle name="Percent 10 2 5 3 2" xfId="7941"/>
    <cellStyle name="Percent 10 2 5 3 2 2" xfId="19572"/>
    <cellStyle name="Percent 10 2 5 3 2 2 2" xfId="41073"/>
    <cellStyle name="Percent 10 2 5 3 2 3" xfId="41072"/>
    <cellStyle name="Percent 10 2 5 3 3" xfId="11821"/>
    <cellStyle name="Percent 10 2 5 3 3 2" xfId="23447"/>
    <cellStyle name="Percent 10 2 5 3 3 2 2" xfId="41075"/>
    <cellStyle name="Percent 10 2 5 3 3 3" xfId="41074"/>
    <cellStyle name="Percent 10 2 5 3 4" xfId="15696"/>
    <cellStyle name="Percent 10 2 5 3 4 2" xfId="41076"/>
    <cellStyle name="Percent 10 2 5 3 5" xfId="41071"/>
    <cellStyle name="Percent 10 2 5 4" xfId="6902"/>
    <cellStyle name="Percent 10 2 5 4 2" xfId="18533"/>
    <cellStyle name="Percent 10 2 5 4 2 2" xfId="41078"/>
    <cellStyle name="Percent 10 2 5 4 3" xfId="41077"/>
    <cellStyle name="Percent 10 2 5 5" xfId="10782"/>
    <cellStyle name="Percent 10 2 5 5 2" xfId="22408"/>
    <cellStyle name="Percent 10 2 5 5 2 2" xfId="41080"/>
    <cellStyle name="Percent 10 2 5 5 3" xfId="41079"/>
    <cellStyle name="Percent 10 2 5 6" xfId="14657"/>
    <cellStyle name="Percent 10 2 5 6 2" xfId="41081"/>
    <cellStyle name="Percent 10 2 5 7" xfId="41064"/>
    <cellStyle name="Percent 10 2 6" xfId="3218"/>
    <cellStyle name="Percent 10 2 6 2" xfId="5959"/>
    <cellStyle name="Percent 10 2 6 2 2" xfId="9835"/>
    <cellStyle name="Percent 10 2 6 2 2 2" xfId="21466"/>
    <cellStyle name="Percent 10 2 6 2 2 2 2" xfId="41085"/>
    <cellStyle name="Percent 10 2 6 2 2 3" xfId="41084"/>
    <cellStyle name="Percent 10 2 6 2 3" xfId="13715"/>
    <cellStyle name="Percent 10 2 6 2 3 2" xfId="25341"/>
    <cellStyle name="Percent 10 2 6 2 3 2 2" xfId="41087"/>
    <cellStyle name="Percent 10 2 6 2 3 3" xfId="41086"/>
    <cellStyle name="Percent 10 2 6 2 4" xfId="17590"/>
    <cellStyle name="Percent 10 2 6 2 4 2" xfId="41088"/>
    <cellStyle name="Percent 10 2 6 2 5" xfId="41083"/>
    <cellStyle name="Percent 10 2 6 3" xfId="4496"/>
    <cellStyle name="Percent 10 2 6 3 2" xfId="8373"/>
    <cellStyle name="Percent 10 2 6 3 2 2" xfId="20004"/>
    <cellStyle name="Percent 10 2 6 3 2 2 2" xfId="41091"/>
    <cellStyle name="Percent 10 2 6 3 2 3" xfId="41090"/>
    <cellStyle name="Percent 10 2 6 3 3" xfId="12253"/>
    <cellStyle name="Percent 10 2 6 3 3 2" xfId="23879"/>
    <cellStyle name="Percent 10 2 6 3 3 2 2" xfId="41093"/>
    <cellStyle name="Percent 10 2 6 3 3 3" xfId="41092"/>
    <cellStyle name="Percent 10 2 6 3 4" xfId="16128"/>
    <cellStyle name="Percent 10 2 6 3 4 2" xfId="41094"/>
    <cellStyle name="Percent 10 2 6 3 5" xfId="41089"/>
    <cellStyle name="Percent 10 2 6 4" xfId="7095"/>
    <cellStyle name="Percent 10 2 6 4 2" xfId="18726"/>
    <cellStyle name="Percent 10 2 6 4 2 2" xfId="41096"/>
    <cellStyle name="Percent 10 2 6 4 3" xfId="41095"/>
    <cellStyle name="Percent 10 2 6 5" xfId="10975"/>
    <cellStyle name="Percent 10 2 6 5 2" xfId="22601"/>
    <cellStyle name="Percent 10 2 6 5 2 2" xfId="41098"/>
    <cellStyle name="Percent 10 2 6 5 3" xfId="41097"/>
    <cellStyle name="Percent 10 2 6 6" xfId="14850"/>
    <cellStyle name="Percent 10 2 6 6 2" xfId="41099"/>
    <cellStyle name="Percent 10 2 6 7" xfId="41082"/>
    <cellStyle name="Percent 10 2 7" xfId="4845"/>
    <cellStyle name="Percent 10 2 7 2" xfId="8722"/>
    <cellStyle name="Percent 10 2 7 2 2" xfId="20353"/>
    <cellStyle name="Percent 10 2 7 2 2 2" xfId="41102"/>
    <cellStyle name="Percent 10 2 7 2 3" xfId="41101"/>
    <cellStyle name="Percent 10 2 7 3" xfId="12602"/>
    <cellStyle name="Percent 10 2 7 3 2" xfId="24228"/>
    <cellStyle name="Percent 10 2 7 3 2 2" xfId="41104"/>
    <cellStyle name="Percent 10 2 7 3 3" xfId="41103"/>
    <cellStyle name="Percent 10 2 7 4" xfId="16477"/>
    <cellStyle name="Percent 10 2 7 4 2" xfId="41105"/>
    <cellStyle name="Percent 10 2 7 5" xfId="41100"/>
    <cellStyle name="Percent 10 2 8" xfId="5194"/>
    <cellStyle name="Percent 10 2 8 2" xfId="9070"/>
    <cellStyle name="Percent 10 2 8 2 2" xfId="20701"/>
    <cellStyle name="Percent 10 2 8 2 2 2" xfId="41108"/>
    <cellStyle name="Percent 10 2 8 2 3" xfId="41107"/>
    <cellStyle name="Percent 10 2 8 3" xfId="12950"/>
    <cellStyle name="Percent 10 2 8 3 2" xfId="24576"/>
    <cellStyle name="Percent 10 2 8 3 2 2" xfId="41110"/>
    <cellStyle name="Percent 10 2 8 3 3" xfId="41109"/>
    <cellStyle name="Percent 10 2 8 4" xfId="16825"/>
    <cellStyle name="Percent 10 2 8 4 2" xfId="41111"/>
    <cellStyle name="Percent 10 2 8 5" xfId="41106"/>
    <cellStyle name="Percent 10 2 9" xfId="5382"/>
    <cellStyle name="Percent 10 2 9 2" xfId="9258"/>
    <cellStyle name="Percent 10 2 9 2 2" xfId="20889"/>
    <cellStyle name="Percent 10 2 9 2 2 2" xfId="41114"/>
    <cellStyle name="Percent 10 2 9 2 3" xfId="41113"/>
    <cellStyle name="Percent 10 2 9 3" xfId="13138"/>
    <cellStyle name="Percent 10 2 9 3 2" xfId="24764"/>
    <cellStyle name="Percent 10 2 9 3 2 2" xfId="41116"/>
    <cellStyle name="Percent 10 2 9 3 3" xfId="41115"/>
    <cellStyle name="Percent 10 2 9 4" xfId="17013"/>
    <cellStyle name="Percent 10 2 9 4 2" xfId="41117"/>
    <cellStyle name="Percent 10 2 9 5" xfId="41112"/>
    <cellStyle name="Percent 10 3" xfId="2310"/>
    <cellStyle name="Percent 10 3 10" xfId="6360"/>
    <cellStyle name="Percent 10 3 10 2" xfId="10236"/>
    <cellStyle name="Percent 10 3 10 2 2" xfId="21867"/>
    <cellStyle name="Percent 10 3 10 2 2 2" xfId="41121"/>
    <cellStyle name="Percent 10 3 10 2 3" xfId="41120"/>
    <cellStyle name="Percent 10 3 10 3" xfId="14116"/>
    <cellStyle name="Percent 10 3 10 3 2" xfId="25742"/>
    <cellStyle name="Percent 10 3 10 3 2 2" xfId="41123"/>
    <cellStyle name="Percent 10 3 10 3 3" xfId="41122"/>
    <cellStyle name="Percent 10 3 10 4" xfId="17991"/>
    <cellStyle name="Percent 10 3 10 4 2" xfId="41124"/>
    <cellStyle name="Percent 10 3 10 5" xfId="41119"/>
    <cellStyle name="Percent 10 3 11" xfId="6580"/>
    <cellStyle name="Percent 10 3 11 2" xfId="18211"/>
    <cellStyle name="Percent 10 3 11 2 2" xfId="41126"/>
    <cellStyle name="Percent 10 3 11 3" xfId="41125"/>
    <cellStyle name="Percent 10 3 12" xfId="10460"/>
    <cellStyle name="Percent 10 3 12 2" xfId="22086"/>
    <cellStyle name="Percent 10 3 12 2 2" xfId="41128"/>
    <cellStyle name="Percent 10 3 12 3" xfId="41127"/>
    <cellStyle name="Percent 10 3 13" xfId="14335"/>
    <cellStyle name="Percent 10 3 13 2" xfId="41129"/>
    <cellStyle name="Percent 10 3 14" xfId="41118"/>
    <cellStyle name="Percent 10 3 2" xfId="2480"/>
    <cellStyle name="Percent 10 3 2 2" xfId="2905"/>
    <cellStyle name="Percent 10 3 2 3" xfId="2904"/>
    <cellStyle name="Percent 10 3 2 3 2" xfId="5771"/>
    <cellStyle name="Percent 10 3 2 3 2 2" xfId="9647"/>
    <cellStyle name="Percent 10 3 2 3 2 2 2" xfId="21278"/>
    <cellStyle name="Percent 10 3 2 3 2 2 2 2" xfId="41133"/>
    <cellStyle name="Percent 10 3 2 3 2 2 3" xfId="41132"/>
    <cellStyle name="Percent 10 3 2 3 2 3" xfId="13527"/>
    <cellStyle name="Percent 10 3 2 3 2 3 2" xfId="25153"/>
    <cellStyle name="Percent 10 3 2 3 2 3 2 2" xfId="41135"/>
    <cellStyle name="Percent 10 3 2 3 2 3 3" xfId="41134"/>
    <cellStyle name="Percent 10 3 2 3 2 4" xfId="17402"/>
    <cellStyle name="Percent 10 3 2 3 2 4 2" xfId="41136"/>
    <cellStyle name="Percent 10 3 2 3 2 5" xfId="41131"/>
    <cellStyle name="Percent 10 3 2 3 3" xfId="4069"/>
    <cellStyle name="Percent 10 3 2 3 3 2" xfId="7946"/>
    <cellStyle name="Percent 10 3 2 3 3 2 2" xfId="19577"/>
    <cellStyle name="Percent 10 3 2 3 3 2 2 2" xfId="41139"/>
    <cellStyle name="Percent 10 3 2 3 3 2 3" xfId="41138"/>
    <cellStyle name="Percent 10 3 2 3 3 3" xfId="11826"/>
    <cellStyle name="Percent 10 3 2 3 3 3 2" xfId="23452"/>
    <cellStyle name="Percent 10 3 2 3 3 3 2 2" xfId="41141"/>
    <cellStyle name="Percent 10 3 2 3 3 3 3" xfId="41140"/>
    <cellStyle name="Percent 10 3 2 3 3 4" xfId="15701"/>
    <cellStyle name="Percent 10 3 2 3 3 4 2" xfId="41142"/>
    <cellStyle name="Percent 10 3 2 3 3 5" xfId="41137"/>
    <cellStyle name="Percent 10 3 2 3 4" xfId="6907"/>
    <cellStyle name="Percent 10 3 2 3 4 2" xfId="18538"/>
    <cellStyle name="Percent 10 3 2 3 4 2 2" xfId="41144"/>
    <cellStyle name="Percent 10 3 2 3 4 3" xfId="41143"/>
    <cellStyle name="Percent 10 3 2 3 5" xfId="10787"/>
    <cellStyle name="Percent 10 3 2 3 5 2" xfId="22413"/>
    <cellStyle name="Percent 10 3 2 3 5 2 2" xfId="41146"/>
    <cellStyle name="Percent 10 3 2 3 5 3" xfId="41145"/>
    <cellStyle name="Percent 10 3 2 3 6" xfId="14662"/>
    <cellStyle name="Percent 10 3 2 3 6 2" xfId="41147"/>
    <cellStyle name="Percent 10 3 2 3 7" xfId="41130"/>
    <cellStyle name="Percent 10 3 2 4" xfId="3441"/>
    <cellStyle name="Percent 10 3 2 4 2" xfId="6182"/>
    <cellStyle name="Percent 10 3 2 4 2 2" xfId="10058"/>
    <cellStyle name="Percent 10 3 2 4 2 2 2" xfId="21689"/>
    <cellStyle name="Percent 10 3 2 4 2 2 2 2" xfId="41151"/>
    <cellStyle name="Percent 10 3 2 4 2 2 3" xfId="41150"/>
    <cellStyle name="Percent 10 3 2 4 2 3" xfId="13938"/>
    <cellStyle name="Percent 10 3 2 4 2 3 2" xfId="25564"/>
    <cellStyle name="Percent 10 3 2 4 2 3 2 2" xfId="41153"/>
    <cellStyle name="Percent 10 3 2 4 2 3 3" xfId="41152"/>
    <cellStyle name="Percent 10 3 2 4 2 4" xfId="17813"/>
    <cellStyle name="Percent 10 3 2 4 2 4 2" xfId="41154"/>
    <cellStyle name="Percent 10 3 2 4 2 5" xfId="41149"/>
    <cellStyle name="Percent 10 3 2 4 3" xfId="4501"/>
    <cellStyle name="Percent 10 3 2 4 3 2" xfId="8378"/>
    <cellStyle name="Percent 10 3 2 4 3 2 2" xfId="20009"/>
    <cellStyle name="Percent 10 3 2 4 3 2 2 2" xfId="41157"/>
    <cellStyle name="Percent 10 3 2 4 3 2 3" xfId="41156"/>
    <cellStyle name="Percent 10 3 2 4 3 3" xfId="12258"/>
    <cellStyle name="Percent 10 3 2 4 3 3 2" xfId="23884"/>
    <cellStyle name="Percent 10 3 2 4 3 3 2 2" xfId="41159"/>
    <cellStyle name="Percent 10 3 2 4 3 3 3" xfId="41158"/>
    <cellStyle name="Percent 10 3 2 4 3 4" xfId="16133"/>
    <cellStyle name="Percent 10 3 2 4 3 4 2" xfId="41160"/>
    <cellStyle name="Percent 10 3 2 4 3 5" xfId="41155"/>
    <cellStyle name="Percent 10 3 2 4 4" xfId="7318"/>
    <cellStyle name="Percent 10 3 2 4 4 2" xfId="18949"/>
    <cellStyle name="Percent 10 3 2 4 4 2 2" xfId="41162"/>
    <cellStyle name="Percent 10 3 2 4 4 3" xfId="41161"/>
    <cellStyle name="Percent 10 3 2 4 5" xfId="11198"/>
    <cellStyle name="Percent 10 3 2 4 5 2" xfId="22824"/>
    <cellStyle name="Percent 10 3 2 4 5 2 2" xfId="41164"/>
    <cellStyle name="Percent 10 3 2 4 5 3" xfId="41163"/>
    <cellStyle name="Percent 10 3 2 4 6" xfId="15073"/>
    <cellStyle name="Percent 10 3 2 4 6 2" xfId="41165"/>
    <cellStyle name="Percent 10 3 2 4 7" xfId="41148"/>
    <cellStyle name="Percent 10 3 2 5" xfId="4850"/>
    <cellStyle name="Percent 10 3 2 5 2" xfId="8727"/>
    <cellStyle name="Percent 10 3 2 5 2 2" xfId="20358"/>
    <cellStyle name="Percent 10 3 2 5 2 2 2" xfId="41168"/>
    <cellStyle name="Percent 10 3 2 5 2 3" xfId="41167"/>
    <cellStyle name="Percent 10 3 2 5 3" xfId="12607"/>
    <cellStyle name="Percent 10 3 2 5 3 2" xfId="24233"/>
    <cellStyle name="Percent 10 3 2 5 3 2 2" xfId="41170"/>
    <cellStyle name="Percent 10 3 2 5 3 3" xfId="41169"/>
    <cellStyle name="Percent 10 3 2 5 4" xfId="16482"/>
    <cellStyle name="Percent 10 3 2 5 4 2" xfId="41171"/>
    <cellStyle name="Percent 10 3 2 5 5" xfId="41166"/>
    <cellStyle name="Percent 10 3 2 6" xfId="5199"/>
    <cellStyle name="Percent 10 3 2 6 2" xfId="9075"/>
    <cellStyle name="Percent 10 3 2 6 2 2" xfId="20706"/>
    <cellStyle name="Percent 10 3 2 6 2 2 2" xfId="41174"/>
    <cellStyle name="Percent 10 3 2 6 2 3" xfId="41173"/>
    <cellStyle name="Percent 10 3 2 6 3" xfId="12955"/>
    <cellStyle name="Percent 10 3 2 6 3 2" xfId="24581"/>
    <cellStyle name="Percent 10 3 2 6 3 2 2" xfId="41176"/>
    <cellStyle name="Percent 10 3 2 6 3 3" xfId="41175"/>
    <cellStyle name="Percent 10 3 2 6 4" xfId="16830"/>
    <cellStyle name="Percent 10 3 2 6 4 2" xfId="41177"/>
    <cellStyle name="Percent 10 3 2 6 5" xfId="41172"/>
    <cellStyle name="Percent 10 3 2 7" xfId="3790"/>
    <cellStyle name="Percent 10 3 2 7 2" xfId="7667"/>
    <cellStyle name="Percent 10 3 2 7 2 2" xfId="19298"/>
    <cellStyle name="Percent 10 3 2 7 2 2 2" xfId="41180"/>
    <cellStyle name="Percent 10 3 2 7 2 3" xfId="41179"/>
    <cellStyle name="Percent 10 3 2 7 3" xfId="11547"/>
    <cellStyle name="Percent 10 3 2 7 3 2" xfId="23173"/>
    <cellStyle name="Percent 10 3 2 7 3 2 2" xfId="41182"/>
    <cellStyle name="Percent 10 3 2 7 3 3" xfId="41181"/>
    <cellStyle name="Percent 10 3 2 7 4" xfId="15422"/>
    <cellStyle name="Percent 10 3 2 7 4 2" xfId="41183"/>
    <cellStyle name="Percent 10 3 2 7 5" xfId="41178"/>
    <cellStyle name="Percent 10 3 3" xfId="2906"/>
    <cellStyle name="Percent 10 3 4" xfId="2903"/>
    <cellStyle name="Percent 10 3 4 2" xfId="5770"/>
    <cellStyle name="Percent 10 3 4 2 2" xfId="9646"/>
    <cellStyle name="Percent 10 3 4 2 2 2" xfId="21277"/>
    <cellStyle name="Percent 10 3 4 2 2 2 2" xfId="41187"/>
    <cellStyle name="Percent 10 3 4 2 2 3" xfId="41186"/>
    <cellStyle name="Percent 10 3 4 2 3" xfId="13526"/>
    <cellStyle name="Percent 10 3 4 2 3 2" xfId="25152"/>
    <cellStyle name="Percent 10 3 4 2 3 2 2" xfId="41189"/>
    <cellStyle name="Percent 10 3 4 2 3 3" xfId="41188"/>
    <cellStyle name="Percent 10 3 4 2 4" xfId="17401"/>
    <cellStyle name="Percent 10 3 4 2 4 2" xfId="41190"/>
    <cellStyle name="Percent 10 3 4 2 5" xfId="41185"/>
    <cellStyle name="Percent 10 3 4 3" xfId="4068"/>
    <cellStyle name="Percent 10 3 4 3 2" xfId="7945"/>
    <cellStyle name="Percent 10 3 4 3 2 2" xfId="19576"/>
    <cellStyle name="Percent 10 3 4 3 2 2 2" xfId="41193"/>
    <cellStyle name="Percent 10 3 4 3 2 3" xfId="41192"/>
    <cellStyle name="Percent 10 3 4 3 3" xfId="11825"/>
    <cellStyle name="Percent 10 3 4 3 3 2" xfId="23451"/>
    <cellStyle name="Percent 10 3 4 3 3 2 2" xfId="41195"/>
    <cellStyle name="Percent 10 3 4 3 3 3" xfId="41194"/>
    <cellStyle name="Percent 10 3 4 3 4" xfId="15700"/>
    <cellStyle name="Percent 10 3 4 3 4 2" xfId="41196"/>
    <cellStyle name="Percent 10 3 4 3 5" xfId="41191"/>
    <cellStyle name="Percent 10 3 4 4" xfId="6906"/>
    <cellStyle name="Percent 10 3 4 4 2" xfId="18537"/>
    <cellStyle name="Percent 10 3 4 4 2 2" xfId="41198"/>
    <cellStyle name="Percent 10 3 4 4 3" xfId="41197"/>
    <cellStyle name="Percent 10 3 4 5" xfId="10786"/>
    <cellStyle name="Percent 10 3 4 5 2" xfId="22412"/>
    <cellStyle name="Percent 10 3 4 5 2 2" xfId="41200"/>
    <cellStyle name="Percent 10 3 4 5 3" xfId="41199"/>
    <cellStyle name="Percent 10 3 4 6" xfId="14661"/>
    <cellStyle name="Percent 10 3 4 6 2" xfId="41201"/>
    <cellStyle name="Percent 10 3 4 7" xfId="41184"/>
    <cellStyle name="Percent 10 3 5" xfId="3280"/>
    <cellStyle name="Percent 10 3 5 2" xfId="6021"/>
    <cellStyle name="Percent 10 3 5 2 2" xfId="9897"/>
    <cellStyle name="Percent 10 3 5 2 2 2" xfId="21528"/>
    <cellStyle name="Percent 10 3 5 2 2 2 2" xfId="41205"/>
    <cellStyle name="Percent 10 3 5 2 2 3" xfId="41204"/>
    <cellStyle name="Percent 10 3 5 2 3" xfId="13777"/>
    <cellStyle name="Percent 10 3 5 2 3 2" xfId="25403"/>
    <cellStyle name="Percent 10 3 5 2 3 2 2" xfId="41207"/>
    <cellStyle name="Percent 10 3 5 2 3 3" xfId="41206"/>
    <cellStyle name="Percent 10 3 5 2 4" xfId="17652"/>
    <cellStyle name="Percent 10 3 5 2 4 2" xfId="41208"/>
    <cellStyle name="Percent 10 3 5 2 5" xfId="41203"/>
    <cellStyle name="Percent 10 3 5 3" xfId="4500"/>
    <cellStyle name="Percent 10 3 5 3 2" xfId="8377"/>
    <cellStyle name="Percent 10 3 5 3 2 2" xfId="20008"/>
    <cellStyle name="Percent 10 3 5 3 2 2 2" xfId="41211"/>
    <cellStyle name="Percent 10 3 5 3 2 3" xfId="41210"/>
    <cellStyle name="Percent 10 3 5 3 3" xfId="12257"/>
    <cellStyle name="Percent 10 3 5 3 3 2" xfId="23883"/>
    <cellStyle name="Percent 10 3 5 3 3 2 2" xfId="41213"/>
    <cellStyle name="Percent 10 3 5 3 3 3" xfId="41212"/>
    <cellStyle name="Percent 10 3 5 3 4" xfId="16132"/>
    <cellStyle name="Percent 10 3 5 3 4 2" xfId="41214"/>
    <cellStyle name="Percent 10 3 5 3 5" xfId="41209"/>
    <cellStyle name="Percent 10 3 5 4" xfId="7157"/>
    <cellStyle name="Percent 10 3 5 4 2" xfId="18788"/>
    <cellStyle name="Percent 10 3 5 4 2 2" xfId="41216"/>
    <cellStyle name="Percent 10 3 5 4 3" xfId="41215"/>
    <cellStyle name="Percent 10 3 5 5" xfId="11037"/>
    <cellStyle name="Percent 10 3 5 5 2" xfId="22663"/>
    <cellStyle name="Percent 10 3 5 5 2 2" xfId="41218"/>
    <cellStyle name="Percent 10 3 5 5 3" xfId="41217"/>
    <cellStyle name="Percent 10 3 5 6" xfId="14912"/>
    <cellStyle name="Percent 10 3 5 6 2" xfId="41219"/>
    <cellStyle name="Percent 10 3 5 7" xfId="41202"/>
    <cellStyle name="Percent 10 3 6" xfId="4849"/>
    <cellStyle name="Percent 10 3 6 2" xfId="8726"/>
    <cellStyle name="Percent 10 3 6 2 2" xfId="20357"/>
    <cellStyle name="Percent 10 3 6 2 2 2" xfId="41222"/>
    <cellStyle name="Percent 10 3 6 2 3" xfId="41221"/>
    <cellStyle name="Percent 10 3 6 3" xfId="12606"/>
    <cellStyle name="Percent 10 3 6 3 2" xfId="24232"/>
    <cellStyle name="Percent 10 3 6 3 2 2" xfId="41224"/>
    <cellStyle name="Percent 10 3 6 3 3" xfId="41223"/>
    <cellStyle name="Percent 10 3 6 4" xfId="16481"/>
    <cellStyle name="Percent 10 3 6 4 2" xfId="41225"/>
    <cellStyle name="Percent 10 3 6 5" xfId="41220"/>
    <cellStyle name="Percent 10 3 7" xfId="5198"/>
    <cellStyle name="Percent 10 3 7 2" xfId="9074"/>
    <cellStyle name="Percent 10 3 7 2 2" xfId="20705"/>
    <cellStyle name="Percent 10 3 7 2 2 2" xfId="41228"/>
    <cellStyle name="Percent 10 3 7 2 3" xfId="41227"/>
    <cellStyle name="Percent 10 3 7 3" xfId="12954"/>
    <cellStyle name="Percent 10 3 7 3 2" xfId="24580"/>
    <cellStyle name="Percent 10 3 7 3 2 2" xfId="41230"/>
    <cellStyle name="Percent 10 3 7 3 3" xfId="41229"/>
    <cellStyle name="Percent 10 3 7 4" xfId="16829"/>
    <cellStyle name="Percent 10 3 7 4 2" xfId="41231"/>
    <cellStyle name="Percent 10 3 7 5" xfId="41226"/>
    <cellStyle name="Percent 10 3 8" xfId="5444"/>
    <cellStyle name="Percent 10 3 8 2" xfId="9320"/>
    <cellStyle name="Percent 10 3 8 2 2" xfId="20951"/>
    <cellStyle name="Percent 10 3 8 2 2 2" xfId="41234"/>
    <cellStyle name="Percent 10 3 8 2 3" xfId="41233"/>
    <cellStyle name="Percent 10 3 8 3" xfId="13200"/>
    <cellStyle name="Percent 10 3 8 3 2" xfId="24826"/>
    <cellStyle name="Percent 10 3 8 3 2 2" xfId="41236"/>
    <cellStyle name="Percent 10 3 8 3 3" xfId="41235"/>
    <cellStyle name="Percent 10 3 8 4" xfId="17075"/>
    <cellStyle name="Percent 10 3 8 4 2" xfId="41237"/>
    <cellStyle name="Percent 10 3 8 5" xfId="41232"/>
    <cellStyle name="Percent 10 3 9" xfId="3623"/>
    <cellStyle name="Percent 10 3 9 2" xfId="7500"/>
    <cellStyle name="Percent 10 3 9 2 2" xfId="19131"/>
    <cellStyle name="Percent 10 3 9 2 2 2" xfId="41240"/>
    <cellStyle name="Percent 10 3 9 2 3" xfId="41239"/>
    <cellStyle name="Percent 10 3 9 3" xfId="11380"/>
    <cellStyle name="Percent 10 3 9 3 2" xfId="23006"/>
    <cellStyle name="Percent 10 3 9 3 2 2" xfId="41242"/>
    <cellStyle name="Percent 10 3 9 3 3" xfId="41241"/>
    <cellStyle name="Percent 10 3 9 4" xfId="15255"/>
    <cellStyle name="Percent 10 3 9 4 2" xfId="41243"/>
    <cellStyle name="Percent 10 3 9 5" xfId="41238"/>
    <cellStyle name="Percent 10 4" xfId="2477"/>
    <cellStyle name="Percent 10 4 2" xfId="2908"/>
    <cellStyle name="Percent 10 4 3" xfId="2907"/>
    <cellStyle name="Percent 10 4 3 2" xfId="5772"/>
    <cellStyle name="Percent 10 4 3 2 2" xfId="9648"/>
    <cellStyle name="Percent 10 4 3 2 2 2" xfId="21279"/>
    <cellStyle name="Percent 10 4 3 2 2 2 2" xfId="41247"/>
    <cellStyle name="Percent 10 4 3 2 2 3" xfId="41246"/>
    <cellStyle name="Percent 10 4 3 2 3" xfId="13528"/>
    <cellStyle name="Percent 10 4 3 2 3 2" xfId="25154"/>
    <cellStyle name="Percent 10 4 3 2 3 2 2" xfId="41249"/>
    <cellStyle name="Percent 10 4 3 2 3 3" xfId="41248"/>
    <cellStyle name="Percent 10 4 3 2 4" xfId="17403"/>
    <cellStyle name="Percent 10 4 3 2 4 2" xfId="41250"/>
    <cellStyle name="Percent 10 4 3 2 5" xfId="41245"/>
    <cellStyle name="Percent 10 4 3 3" xfId="4070"/>
    <cellStyle name="Percent 10 4 3 3 2" xfId="7947"/>
    <cellStyle name="Percent 10 4 3 3 2 2" xfId="19578"/>
    <cellStyle name="Percent 10 4 3 3 2 2 2" xfId="41253"/>
    <cellStyle name="Percent 10 4 3 3 2 3" xfId="41252"/>
    <cellStyle name="Percent 10 4 3 3 3" xfId="11827"/>
    <cellStyle name="Percent 10 4 3 3 3 2" xfId="23453"/>
    <cellStyle name="Percent 10 4 3 3 3 2 2" xfId="41255"/>
    <cellStyle name="Percent 10 4 3 3 3 3" xfId="41254"/>
    <cellStyle name="Percent 10 4 3 3 4" xfId="15702"/>
    <cellStyle name="Percent 10 4 3 3 4 2" xfId="41256"/>
    <cellStyle name="Percent 10 4 3 3 5" xfId="41251"/>
    <cellStyle name="Percent 10 4 3 4" xfId="6908"/>
    <cellStyle name="Percent 10 4 3 4 2" xfId="18539"/>
    <cellStyle name="Percent 10 4 3 4 2 2" xfId="41258"/>
    <cellStyle name="Percent 10 4 3 4 3" xfId="41257"/>
    <cellStyle name="Percent 10 4 3 5" xfId="10788"/>
    <cellStyle name="Percent 10 4 3 5 2" xfId="22414"/>
    <cellStyle name="Percent 10 4 3 5 2 2" xfId="41260"/>
    <cellStyle name="Percent 10 4 3 5 3" xfId="41259"/>
    <cellStyle name="Percent 10 4 3 6" xfId="14663"/>
    <cellStyle name="Percent 10 4 3 6 2" xfId="41261"/>
    <cellStyle name="Percent 10 4 3 7" xfId="41244"/>
    <cellStyle name="Percent 10 4 4" xfId="3442"/>
    <cellStyle name="Percent 10 4 4 2" xfId="6183"/>
    <cellStyle name="Percent 10 4 4 2 2" xfId="10059"/>
    <cellStyle name="Percent 10 4 4 2 2 2" xfId="21690"/>
    <cellStyle name="Percent 10 4 4 2 2 2 2" xfId="41265"/>
    <cellStyle name="Percent 10 4 4 2 2 3" xfId="41264"/>
    <cellStyle name="Percent 10 4 4 2 3" xfId="13939"/>
    <cellStyle name="Percent 10 4 4 2 3 2" xfId="25565"/>
    <cellStyle name="Percent 10 4 4 2 3 2 2" xfId="41267"/>
    <cellStyle name="Percent 10 4 4 2 3 3" xfId="41266"/>
    <cellStyle name="Percent 10 4 4 2 4" xfId="17814"/>
    <cellStyle name="Percent 10 4 4 2 4 2" xfId="41268"/>
    <cellStyle name="Percent 10 4 4 2 5" xfId="41263"/>
    <cellStyle name="Percent 10 4 4 3" xfId="4502"/>
    <cellStyle name="Percent 10 4 4 3 2" xfId="8379"/>
    <cellStyle name="Percent 10 4 4 3 2 2" xfId="20010"/>
    <cellStyle name="Percent 10 4 4 3 2 2 2" xfId="41271"/>
    <cellStyle name="Percent 10 4 4 3 2 3" xfId="41270"/>
    <cellStyle name="Percent 10 4 4 3 3" xfId="12259"/>
    <cellStyle name="Percent 10 4 4 3 3 2" xfId="23885"/>
    <cellStyle name="Percent 10 4 4 3 3 2 2" xfId="41273"/>
    <cellStyle name="Percent 10 4 4 3 3 3" xfId="41272"/>
    <cellStyle name="Percent 10 4 4 3 4" xfId="16134"/>
    <cellStyle name="Percent 10 4 4 3 4 2" xfId="41274"/>
    <cellStyle name="Percent 10 4 4 3 5" xfId="41269"/>
    <cellStyle name="Percent 10 4 4 4" xfId="7319"/>
    <cellStyle name="Percent 10 4 4 4 2" xfId="18950"/>
    <cellStyle name="Percent 10 4 4 4 2 2" xfId="41276"/>
    <cellStyle name="Percent 10 4 4 4 3" xfId="41275"/>
    <cellStyle name="Percent 10 4 4 5" xfId="11199"/>
    <cellStyle name="Percent 10 4 4 5 2" xfId="22825"/>
    <cellStyle name="Percent 10 4 4 5 2 2" xfId="41278"/>
    <cellStyle name="Percent 10 4 4 5 3" xfId="41277"/>
    <cellStyle name="Percent 10 4 4 6" xfId="15074"/>
    <cellStyle name="Percent 10 4 4 6 2" xfId="41279"/>
    <cellStyle name="Percent 10 4 4 7" xfId="41262"/>
    <cellStyle name="Percent 10 4 5" xfId="4851"/>
    <cellStyle name="Percent 10 4 5 2" xfId="8728"/>
    <cellStyle name="Percent 10 4 5 2 2" xfId="20359"/>
    <cellStyle name="Percent 10 4 5 2 2 2" xfId="41282"/>
    <cellStyle name="Percent 10 4 5 2 3" xfId="41281"/>
    <cellStyle name="Percent 10 4 5 3" xfId="12608"/>
    <cellStyle name="Percent 10 4 5 3 2" xfId="24234"/>
    <cellStyle name="Percent 10 4 5 3 2 2" xfId="41284"/>
    <cellStyle name="Percent 10 4 5 3 3" xfId="41283"/>
    <cellStyle name="Percent 10 4 5 4" xfId="16483"/>
    <cellStyle name="Percent 10 4 5 4 2" xfId="41285"/>
    <cellStyle name="Percent 10 4 5 5" xfId="41280"/>
    <cellStyle name="Percent 10 4 6" xfId="5200"/>
    <cellStyle name="Percent 10 4 6 2" xfId="9076"/>
    <cellStyle name="Percent 10 4 6 2 2" xfId="20707"/>
    <cellStyle name="Percent 10 4 6 2 2 2" xfId="41288"/>
    <cellStyle name="Percent 10 4 6 2 3" xfId="41287"/>
    <cellStyle name="Percent 10 4 6 3" xfId="12956"/>
    <cellStyle name="Percent 10 4 6 3 2" xfId="24582"/>
    <cellStyle name="Percent 10 4 6 3 2 2" xfId="41290"/>
    <cellStyle name="Percent 10 4 6 3 3" xfId="41289"/>
    <cellStyle name="Percent 10 4 6 4" xfId="16831"/>
    <cellStyle name="Percent 10 4 6 4 2" xfId="41291"/>
    <cellStyle name="Percent 10 4 6 5" xfId="41286"/>
    <cellStyle name="Percent 10 4 7" xfId="3727"/>
    <cellStyle name="Percent 10 4 7 2" xfId="7604"/>
    <cellStyle name="Percent 10 4 7 2 2" xfId="19235"/>
    <cellStyle name="Percent 10 4 7 2 2 2" xfId="41294"/>
    <cellStyle name="Percent 10 4 7 2 3" xfId="41293"/>
    <cellStyle name="Percent 10 4 7 3" xfId="11484"/>
    <cellStyle name="Percent 10 4 7 3 2" xfId="23110"/>
    <cellStyle name="Percent 10 4 7 3 2 2" xfId="41296"/>
    <cellStyle name="Percent 10 4 7 3 3" xfId="41295"/>
    <cellStyle name="Percent 10 4 7 4" xfId="15359"/>
    <cellStyle name="Percent 10 4 7 4 2" xfId="41297"/>
    <cellStyle name="Percent 10 4 7 5" xfId="41292"/>
    <cellStyle name="Percent 10 5" xfId="2909"/>
    <cellStyle name="Percent 10 6" xfId="2894"/>
    <cellStyle name="Percent 10 6 2" xfId="5765"/>
    <cellStyle name="Percent 10 6 2 2" xfId="9641"/>
    <cellStyle name="Percent 10 6 2 2 2" xfId="21272"/>
    <cellStyle name="Percent 10 6 2 2 2 2" xfId="41301"/>
    <cellStyle name="Percent 10 6 2 2 3" xfId="41300"/>
    <cellStyle name="Percent 10 6 2 3" xfId="13521"/>
    <cellStyle name="Percent 10 6 2 3 2" xfId="25147"/>
    <cellStyle name="Percent 10 6 2 3 2 2" xfId="41303"/>
    <cellStyle name="Percent 10 6 2 3 3" xfId="41302"/>
    <cellStyle name="Percent 10 6 2 4" xfId="17396"/>
    <cellStyle name="Percent 10 6 2 4 2" xfId="41304"/>
    <cellStyle name="Percent 10 6 2 5" xfId="41299"/>
    <cellStyle name="Percent 10 6 3" xfId="4063"/>
    <cellStyle name="Percent 10 6 3 2" xfId="7940"/>
    <cellStyle name="Percent 10 6 3 2 2" xfId="19571"/>
    <cellStyle name="Percent 10 6 3 2 2 2" xfId="41307"/>
    <cellStyle name="Percent 10 6 3 2 3" xfId="41306"/>
    <cellStyle name="Percent 10 6 3 3" xfId="11820"/>
    <cellStyle name="Percent 10 6 3 3 2" xfId="23446"/>
    <cellStyle name="Percent 10 6 3 3 2 2" xfId="41309"/>
    <cellStyle name="Percent 10 6 3 3 3" xfId="41308"/>
    <cellStyle name="Percent 10 6 3 4" xfId="15695"/>
    <cellStyle name="Percent 10 6 3 4 2" xfId="41310"/>
    <cellStyle name="Percent 10 6 3 5" xfId="41305"/>
    <cellStyle name="Percent 10 6 4" xfId="6901"/>
    <cellStyle name="Percent 10 6 4 2" xfId="18532"/>
    <cellStyle name="Percent 10 6 4 2 2" xfId="41312"/>
    <cellStyle name="Percent 10 6 4 3" xfId="41311"/>
    <cellStyle name="Percent 10 6 5" xfId="10781"/>
    <cellStyle name="Percent 10 6 5 2" xfId="22407"/>
    <cellStyle name="Percent 10 6 5 2 2" xfId="41314"/>
    <cellStyle name="Percent 10 6 5 3" xfId="41313"/>
    <cellStyle name="Percent 10 6 6" xfId="14656"/>
    <cellStyle name="Percent 10 6 6 2" xfId="41315"/>
    <cellStyle name="Percent 10 6 7" xfId="41298"/>
    <cellStyle name="Percent 10 7" xfId="3217"/>
    <cellStyle name="Percent 10 7 2" xfId="5958"/>
    <cellStyle name="Percent 10 7 2 2" xfId="9834"/>
    <cellStyle name="Percent 10 7 2 2 2" xfId="21465"/>
    <cellStyle name="Percent 10 7 2 2 2 2" xfId="41319"/>
    <cellStyle name="Percent 10 7 2 2 3" xfId="41318"/>
    <cellStyle name="Percent 10 7 2 3" xfId="13714"/>
    <cellStyle name="Percent 10 7 2 3 2" xfId="25340"/>
    <cellStyle name="Percent 10 7 2 3 2 2" xfId="41321"/>
    <cellStyle name="Percent 10 7 2 3 3" xfId="41320"/>
    <cellStyle name="Percent 10 7 2 4" xfId="17589"/>
    <cellStyle name="Percent 10 7 2 4 2" xfId="41322"/>
    <cellStyle name="Percent 10 7 2 5" xfId="41317"/>
    <cellStyle name="Percent 10 7 3" xfId="4495"/>
    <cellStyle name="Percent 10 7 3 2" xfId="8372"/>
    <cellStyle name="Percent 10 7 3 2 2" xfId="20003"/>
    <cellStyle name="Percent 10 7 3 2 2 2" xfId="41325"/>
    <cellStyle name="Percent 10 7 3 2 3" xfId="41324"/>
    <cellStyle name="Percent 10 7 3 3" xfId="12252"/>
    <cellStyle name="Percent 10 7 3 3 2" xfId="23878"/>
    <cellStyle name="Percent 10 7 3 3 2 2" xfId="41327"/>
    <cellStyle name="Percent 10 7 3 3 3" xfId="41326"/>
    <cellStyle name="Percent 10 7 3 4" xfId="16127"/>
    <cellStyle name="Percent 10 7 3 4 2" xfId="41328"/>
    <cellStyle name="Percent 10 7 3 5" xfId="41323"/>
    <cellStyle name="Percent 10 7 4" xfId="7094"/>
    <cellStyle name="Percent 10 7 4 2" xfId="18725"/>
    <cellStyle name="Percent 10 7 4 2 2" xfId="41330"/>
    <cellStyle name="Percent 10 7 4 3" xfId="41329"/>
    <cellStyle name="Percent 10 7 5" xfId="10974"/>
    <cellStyle name="Percent 10 7 5 2" xfId="22600"/>
    <cellStyle name="Percent 10 7 5 2 2" xfId="41332"/>
    <cellStyle name="Percent 10 7 5 3" xfId="41331"/>
    <cellStyle name="Percent 10 7 6" xfId="14849"/>
    <cellStyle name="Percent 10 7 6 2" xfId="41333"/>
    <cellStyle name="Percent 10 7 7" xfId="41316"/>
    <cellStyle name="Percent 10 8" xfId="4844"/>
    <cellStyle name="Percent 10 8 2" xfId="8721"/>
    <cellStyle name="Percent 10 8 2 2" xfId="20352"/>
    <cellStyle name="Percent 10 8 2 2 2" xfId="41336"/>
    <cellStyle name="Percent 10 8 2 3" xfId="41335"/>
    <cellStyle name="Percent 10 8 3" xfId="12601"/>
    <cellStyle name="Percent 10 8 3 2" xfId="24227"/>
    <cellStyle name="Percent 10 8 3 2 2" xfId="41338"/>
    <cellStyle name="Percent 10 8 3 3" xfId="41337"/>
    <cellStyle name="Percent 10 8 4" xfId="16476"/>
    <cellStyle name="Percent 10 8 4 2" xfId="41339"/>
    <cellStyle name="Percent 10 8 5" xfId="41334"/>
    <cellStyle name="Percent 10 9" xfId="5193"/>
    <cellStyle name="Percent 10 9 2" xfId="9069"/>
    <cellStyle name="Percent 10 9 2 2" xfId="20700"/>
    <cellStyle name="Percent 10 9 2 2 2" xfId="41342"/>
    <cellStyle name="Percent 10 9 2 3" xfId="41341"/>
    <cellStyle name="Percent 10 9 3" xfId="12949"/>
    <cellStyle name="Percent 10 9 3 2" xfId="24575"/>
    <cellStyle name="Percent 10 9 3 2 2" xfId="41344"/>
    <cellStyle name="Percent 10 9 3 3" xfId="41343"/>
    <cellStyle name="Percent 10 9 4" xfId="16824"/>
    <cellStyle name="Percent 10 9 4 2" xfId="41345"/>
    <cellStyle name="Percent 10 9 5" xfId="41340"/>
    <cellStyle name="Percent 11" xfId="2249"/>
    <cellStyle name="Percent 11 10" xfId="5383"/>
    <cellStyle name="Percent 11 10 2" xfId="9259"/>
    <cellStyle name="Percent 11 10 2 2" xfId="20890"/>
    <cellStyle name="Percent 11 10 2 2 2" xfId="41349"/>
    <cellStyle name="Percent 11 10 2 3" xfId="41348"/>
    <cellStyle name="Percent 11 10 3" xfId="13139"/>
    <cellStyle name="Percent 11 10 3 2" xfId="24765"/>
    <cellStyle name="Percent 11 10 3 2 2" xfId="41351"/>
    <cellStyle name="Percent 11 10 3 3" xfId="41350"/>
    <cellStyle name="Percent 11 10 4" xfId="17014"/>
    <cellStyle name="Percent 11 10 4 2" xfId="41352"/>
    <cellStyle name="Percent 11 10 5" xfId="41347"/>
    <cellStyle name="Percent 11 11" xfId="3558"/>
    <cellStyle name="Percent 11 11 2" xfId="7435"/>
    <cellStyle name="Percent 11 11 2 2" xfId="19066"/>
    <cellStyle name="Percent 11 11 2 2 2" xfId="41355"/>
    <cellStyle name="Percent 11 11 2 3" xfId="41354"/>
    <cellStyle name="Percent 11 11 3" xfId="11315"/>
    <cellStyle name="Percent 11 11 3 2" xfId="22941"/>
    <cellStyle name="Percent 11 11 3 2 2" xfId="41357"/>
    <cellStyle name="Percent 11 11 3 3" xfId="41356"/>
    <cellStyle name="Percent 11 11 4" xfId="15190"/>
    <cellStyle name="Percent 11 11 4 2" xfId="41358"/>
    <cellStyle name="Percent 11 11 5" xfId="41353"/>
    <cellStyle name="Percent 11 12" xfId="6299"/>
    <cellStyle name="Percent 11 12 2" xfId="10175"/>
    <cellStyle name="Percent 11 12 2 2" xfId="21806"/>
    <cellStyle name="Percent 11 12 2 2 2" xfId="41361"/>
    <cellStyle name="Percent 11 12 2 3" xfId="41360"/>
    <cellStyle name="Percent 11 12 3" xfId="14055"/>
    <cellStyle name="Percent 11 12 3 2" xfId="25681"/>
    <cellStyle name="Percent 11 12 3 2 2" xfId="41363"/>
    <cellStyle name="Percent 11 12 3 3" xfId="41362"/>
    <cellStyle name="Percent 11 12 4" xfId="17930"/>
    <cellStyle name="Percent 11 12 4 2" xfId="41364"/>
    <cellStyle name="Percent 11 12 5" xfId="41359"/>
    <cellStyle name="Percent 11 13" xfId="6519"/>
    <cellStyle name="Percent 11 13 2" xfId="18150"/>
    <cellStyle name="Percent 11 13 2 2" xfId="41366"/>
    <cellStyle name="Percent 11 13 3" xfId="41365"/>
    <cellStyle name="Percent 11 14" xfId="10399"/>
    <cellStyle name="Percent 11 14 2" xfId="22025"/>
    <cellStyle name="Percent 11 14 2 2" xfId="41368"/>
    <cellStyle name="Percent 11 14 3" xfId="41367"/>
    <cellStyle name="Percent 11 15" xfId="14274"/>
    <cellStyle name="Percent 11 15 2" xfId="41369"/>
    <cellStyle name="Percent 11 16" xfId="41346"/>
    <cellStyle name="Percent 11 2" xfId="2250"/>
    <cellStyle name="Percent 11 2 10" xfId="3559"/>
    <cellStyle name="Percent 11 2 10 2" xfId="7436"/>
    <cellStyle name="Percent 11 2 10 2 2" xfId="19067"/>
    <cellStyle name="Percent 11 2 10 2 2 2" xfId="41373"/>
    <cellStyle name="Percent 11 2 10 2 3" xfId="41372"/>
    <cellStyle name="Percent 11 2 10 3" xfId="11316"/>
    <cellStyle name="Percent 11 2 10 3 2" xfId="22942"/>
    <cellStyle name="Percent 11 2 10 3 2 2" xfId="41375"/>
    <cellStyle name="Percent 11 2 10 3 3" xfId="41374"/>
    <cellStyle name="Percent 11 2 10 4" xfId="15191"/>
    <cellStyle name="Percent 11 2 10 4 2" xfId="41376"/>
    <cellStyle name="Percent 11 2 10 5" xfId="41371"/>
    <cellStyle name="Percent 11 2 11" xfId="6300"/>
    <cellStyle name="Percent 11 2 11 2" xfId="10176"/>
    <cellStyle name="Percent 11 2 11 2 2" xfId="21807"/>
    <cellStyle name="Percent 11 2 11 2 2 2" xfId="41379"/>
    <cellStyle name="Percent 11 2 11 2 3" xfId="41378"/>
    <cellStyle name="Percent 11 2 11 3" xfId="14056"/>
    <cellStyle name="Percent 11 2 11 3 2" xfId="25682"/>
    <cellStyle name="Percent 11 2 11 3 2 2" xfId="41381"/>
    <cellStyle name="Percent 11 2 11 3 3" xfId="41380"/>
    <cellStyle name="Percent 11 2 11 4" xfId="17931"/>
    <cellStyle name="Percent 11 2 11 4 2" xfId="41382"/>
    <cellStyle name="Percent 11 2 11 5" xfId="41377"/>
    <cellStyle name="Percent 11 2 12" xfId="6520"/>
    <cellStyle name="Percent 11 2 12 2" xfId="18151"/>
    <cellStyle name="Percent 11 2 12 2 2" xfId="41384"/>
    <cellStyle name="Percent 11 2 12 3" xfId="41383"/>
    <cellStyle name="Percent 11 2 13" xfId="10400"/>
    <cellStyle name="Percent 11 2 13 2" xfId="22026"/>
    <cellStyle name="Percent 11 2 13 2 2" xfId="41386"/>
    <cellStyle name="Percent 11 2 13 3" xfId="41385"/>
    <cellStyle name="Percent 11 2 14" xfId="14275"/>
    <cellStyle name="Percent 11 2 14 2" xfId="41387"/>
    <cellStyle name="Percent 11 2 15" xfId="41370"/>
    <cellStyle name="Percent 11 2 2" xfId="2347"/>
    <cellStyle name="Percent 11 2 2 10" xfId="6396"/>
    <cellStyle name="Percent 11 2 2 10 2" xfId="10272"/>
    <cellStyle name="Percent 11 2 2 10 2 2" xfId="21903"/>
    <cellStyle name="Percent 11 2 2 10 2 2 2" xfId="41391"/>
    <cellStyle name="Percent 11 2 2 10 2 3" xfId="41390"/>
    <cellStyle name="Percent 11 2 2 10 3" xfId="14152"/>
    <cellStyle name="Percent 11 2 2 10 3 2" xfId="25778"/>
    <cellStyle name="Percent 11 2 2 10 3 2 2" xfId="41393"/>
    <cellStyle name="Percent 11 2 2 10 3 3" xfId="41392"/>
    <cellStyle name="Percent 11 2 2 10 4" xfId="18027"/>
    <cellStyle name="Percent 11 2 2 10 4 2" xfId="41394"/>
    <cellStyle name="Percent 11 2 2 10 5" xfId="41389"/>
    <cellStyle name="Percent 11 2 2 11" xfId="6616"/>
    <cellStyle name="Percent 11 2 2 11 2" xfId="18247"/>
    <cellStyle name="Percent 11 2 2 11 2 2" xfId="41396"/>
    <cellStyle name="Percent 11 2 2 11 3" xfId="41395"/>
    <cellStyle name="Percent 11 2 2 12" xfId="10496"/>
    <cellStyle name="Percent 11 2 2 12 2" xfId="22122"/>
    <cellStyle name="Percent 11 2 2 12 2 2" xfId="41398"/>
    <cellStyle name="Percent 11 2 2 12 3" xfId="41397"/>
    <cellStyle name="Percent 11 2 2 13" xfId="14371"/>
    <cellStyle name="Percent 11 2 2 13 2" xfId="41399"/>
    <cellStyle name="Percent 11 2 2 14" xfId="41388"/>
    <cellStyle name="Percent 11 2 2 2" xfId="2483"/>
    <cellStyle name="Percent 11 2 2 2 2" xfId="2914"/>
    <cellStyle name="Percent 11 2 2 2 3" xfId="2913"/>
    <cellStyle name="Percent 11 2 2 2 3 2" xfId="5776"/>
    <cellStyle name="Percent 11 2 2 2 3 2 2" xfId="9652"/>
    <cellStyle name="Percent 11 2 2 2 3 2 2 2" xfId="21283"/>
    <cellStyle name="Percent 11 2 2 2 3 2 2 2 2" xfId="41403"/>
    <cellStyle name="Percent 11 2 2 2 3 2 2 3" xfId="41402"/>
    <cellStyle name="Percent 11 2 2 2 3 2 3" xfId="13532"/>
    <cellStyle name="Percent 11 2 2 2 3 2 3 2" xfId="25158"/>
    <cellStyle name="Percent 11 2 2 2 3 2 3 2 2" xfId="41405"/>
    <cellStyle name="Percent 11 2 2 2 3 2 3 3" xfId="41404"/>
    <cellStyle name="Percent 11 2 2 2 3 2 4" xfId="17407"/>
    <cellStyle name="Percent 11 2 2 2 3 2 4 2" xfId="41406"/>
    <cellStyle name="Percent 11 2 2 2 3 2 5" xfId="41401"/>
    <cellStyle name="Percent 11 2 2 2 3 3" xfId="4074"/>
    <cellStyle name="Percent 11 2 2 2 3 3 2" xfId="7951"/>
    <cellStyle name="Percent 11 2 2 2 3 3 2 2" xfId="19582"/>
    <cellStyle name="Percent 11 2 2 2 3 3 2 2 2" xfId="41409"/>
    <cellStyle name="Percent 11 2 2 2 3 3 2 3" xfId="41408"/>
    <cellStyle name="Percent 11 2 2 2 3 3 3" xfId="11831"/>
    <cellStyle name="Percent 11 2 2 2 3 3 3 2" xfId="23457"/>
    <cellStyle name="Percent 11 2 2 2 3 3 3 2 2" xfId="41411"/>
    <cellStyle name="Percent 11 2 2 2 3 3 3 3" xfId="41410"/>
    <cellStyle name="Percent 11 2 2 2 3 3 4" xfId="15706"/>
    <cellStyle name="Percent 11 2 2 2 3 3 4 2" xfId="41412"/>
    <cellStyle name="Percent 11 2 2 2 3 3 5" xfId="41407"/>
    <cellStyle name="Percent 11 2 2 2 3 4" xfId="6912"/>
    <cellStyle name="Percent 11 2 2 2 3 4 2" xfId="18543"/>
    <cellStyle name="Percent 11 2 2 2 3 4 2 2" xfId="41414"/>
    <cellStyle name="Percent 11 2 2 2 3 4 3" xfId="41413"/>
    <cellStyle name="Percent 11 2 2 2 3 5" xfId="10792"/>
    <cellStyle name="Percent 11 2 2 2 3 5 2" xfId="22418"/>
    <cellStyle name="Percent 11 2 2 2 3 5 2 2" xfId="41416"/>
    <cellStyle name="Percent 11 2 2 2 3 5 3" xfId="41415"/>
    <cellStyle name="Percent 11 2 2 2 3 6" xfId="14667"/>
    <cellStyle name="Percent 11 2 2 2 3 6 2" xfId="41417"/>
    <cellStyle name="Percent 11 2 2 2 3 7" xfId="41400"/>
    <cellStyle name="Percent 11 2 2 2 4" xfId="3443"/>
    <cellStyle name="Percent 11 2 2 2 4 2" xfId="6184"/>
    <cellStyle name="Percent 11 2 2 2 4 2 2" xfId="10060"/>
    <cellStyle name="Percent 11 2 2 2 4 2 2 2" xfId="21691"/>
    <cellStyle name="Percent 11 2 2 2 4 2 2 2 2" xfId="41421"/>
    <cellStyle name="Percent 11 2 2 2 4 2 2 3" xfId="41420"/>
    <cellStyle name="Percent 11 2 2 2 4 2 3" xfId="13940"/>
    <cellStyle name="Percent 11 2 2 2 4 2 3 2" xfId="25566"/>
    <cellStyle name="Percent 11 2 2 2 4 2 3 2 2" xfId="41423"/>
    <cellStyle name="Percent 11 2 2 2 4 2 3 3" xfId="41422"/>
    <cellStyle name="Percent 11 2 2 2 4 2 4" xfId="17815"/>
    <cellStyle name="Percent 11 2 2 2 4 2 4 2" xfId="41424"/>
    <cellStyle name="Percent 11 2 2 2 4 2 5" xfId="41419"/>
    <cellStyle name="Percent 11 2 2 2 4 3" xfId="4506"/>
    <cellStyle name="Percent 11 2 2 2 4 3 2" xfId="8383"/>
    <cellStyle name="Percent 11 2 2 2 4 3 2 2" xfId="20014"/>
    <cellStyle name="Percent 11 2 2 2 4 3 2 2 2" xfId="41427"/>
    <cellStyle name="Percent 11 2 2 2 4 3 2 3" xfId="41426"/>
    <cellStyle name="Percent 11 2 2 2 4 3 3" xfId="12263"/>
    <cellStyle name="Percent 11 2 2 2 4 3 3 2" xfId="23889"/>
    <cellStyle name="Percent 11 2 2 2 4 3 3 2 2" xfId="41429"/>
    <cellStyle name="Percent 11 2 2 2 4 3 3 3" xfId="41428"/>
    <cellStyle name="Percent 11 2 2 2 4 3 4" xfId="16138"/>
    <cellStyle name="Percent 11 2 2 2 4 3 4 2" xfId="41430"/>
    <cellStyle name="Percent 11 2 2 2 4 3 5" xfId="41425"/>
    <cellStyle name="Percent 11 2 2 2 4 4" xfId="7320"/>
    <cellStyle name="Percent 11 2 2 2 4 4 2" xfId="18951"/>
    <cellStyle name="Percent 11 2 2 2 4 4 2 2" xfId="41432"/>
    <cellStyle name="Percent 11 2 2 2 4 4 3" xfId="41431"/>
    <cellStyle name="Percent 11 2 2 2 4 5" xfId="11200"/>
    <cellStyle name="Percent 11 2 2 2 4 5 2" xfId="22826"/>
    <cellStyle name="Percent 11 2 2 2 4 5 2 2" xfId="41434"/>
    <cellStyle name="Percent 11 2 2 2 4 5 3" xfId="41433"/>
    <cellStyle name="Percent 11 2 2 2 4 6" xfId="15075"/>
    <cellStyle name="Percent 11 2 2 2 4 6 2" xfId="41435"/>
    <cellStyle name="Percent 11 2 2 2 4 7" xfId="41418"/>
    <cellStyle name="Percent 11 2 2 2 5" xfId="4855"/>
    <cellStyle name="Percent 11 2 2 2 5 2" xfId="8732"/>
    <cellStyle name="Percent 11 2 2 2 5 2 2" xfId="20363"/>
    <cellStyle name="Percent 11 2 2 2 5 2 2 2" xfId="41438"/>
    <cellStyle name="Percent 11 2 2 2 5 2 3" xfId="41437"/>
    <cellStyle name="Percent 11 2 2 2 5 3" xfId="12612"/>
    <cellStyle name="Percent 11 2 2 2 5 3 2" xfId="24238"/>
    <cellStyle name="Percent 11 2 2 2 5 3 2 2" xfId="41440"/>
    <cellStyle name="Percent 11 2 2 2 5 3 3" xfId="41439"/>
    <cellStyle name="Percent 11 2 2 2 5 4" xfId="16487"/>
    <cellStyle name="Percent 11 2 2 2 5 4 2" xfId="41441"/>
    <cellStyle name="Percent 11 2 2 2 5 5" xfId="41436"/>
    <cellStyle name="Percent 11 2 2 2 6" xfId="5204"/>
    <cellStyle name="Percent 11 2 2 2 6 2" xfId="9080"/>
    <cellStyle name="Percent 11 2 2 2 6 2 2" xfId="20711"/>
    <cellStyle name="Percent 11 2 2 2 6 2 2 2" xfId="41444"/>
    <cellStyle name="Percent 11 2 2 2 6 2 3" xfId="41443"/>
    <cellStyle name="Percent 11 2 2 2 6 3" xfId="12960"/>
    <cellStyle name="Percent 11 2 2 2 6 3 2" xfId="24586"/>
    <cellStyle name="Percent 11 2 2 2 6 3 2 2" xfId="41446"/>
    <cellStyle name="Percent 11 2 2 2 6 3 3" xfId="41445"/>
    <cellStyle name="Percent 11 2 2 2 6 4" xfId="16835"/>
    <cellStyle name="Percent 11 2 2 2 6 4 2" xfId="41447"/>
    <cellStyle name="Percent 11 2 2 2 6 5" xfId="41442"/>
    <cellStyle name="Percent 11 2 2 2 7" xfId="3826"/>
    <cellStyle name="Percent 11 2 2 2 7 2" xfId="7703"/>
    <cellStyle name="Percent 11 2 2 2 7 2 2" xfId="19334"/>
    <cellStyle name="Percent 11 2 2 2 7 2 2 2" xfId="41450"/>
    <cellStyle name="Percent 11 2 2 2 7 2 3" xfId="41449"/>
    <cellStyle name="Percent 11 2 2 2 7 3" xfId="11583"/>
    <cellStyle name="Percent 11 2 2 2 7 3 2" xfId="23209"/>
    <cellStyle name="Percent 11 2 2 2 7 3 2 2" xfId="41452"/>
    <cellStyle name="Percent 11 2 2 2 7 3 3" xfId="41451"/>
    <cellStyle name="Percent 11 2 2 2 7 4" xfId="15458"/>
    <cellStyle name="Percent 11 2 2 2 7 4 2" xfId="41453"/>
    <cellStyle name="Percent 11 2 2 2 7 5" xfId="41448"/>
    <cellStyle name="Percent 11 2 2 3" xfId="2915"/>
    <cellStyle name="Percent 11 2 2 4" xfId="2912"/>
    <cellStyle name="Percent 11 2 2 4 2" xfId="5775"/>
    <cellStyle name="Percent 11 2 2 4 2 2" xfId="9651"/>
    <cellStyle name="Percent 11 2 2 4 2 2 2" xfId="21282"/>
    <cellStyle name="Percent 11 2 2 4 2 2 2 2" xfId="41457"/>
    <cellStyle name="Percent 11 2 2 4 2 2 3" xfId="41456"/>
    <cellStyle name="Percent 11 2 2 4 2 3" xfId="13531"/>
    <cellStyle name="Percent 11 2 2 4 2 3 2" xfId="25157"/>
    <cellStyle name="Percent 11 2 2 4 2 3 2 2" xfId="41459"/>
    <cellStyle name="Percent 11 2 2 4 2 3 3" xfId="41458"/>
    <cellStyle name="Percent 11 2 2 4 2 4" xfId="17406"/>
    <cellStyle name="Percent 11 2 2 4 2 4 2" xfId="41460"/>
    <cellStyle name="Percent 11 2 2 4 2 5" xfId="41455"/>
    <cellStyle name="Percent 11 2 2 4 3" xfId="4073"/>
    <cellStyle name="Percent 11 2 2 4 3 2" xfId="7950"/>
    <cellStyle name="Percent 11 2 2 4 3 2 2" xfId="19581"/>
    <cellStyle name="Percent 11 2 2 4 3 2 2 2" xfId="41463"/>
    <cellStyle name="Percent 11 2 2 4 3 2 3" xfId="41462"/>
    <cellStyle name="Percent 11 2 2 4 3 3" xfId="11830"/>
    <cellStyle name="Percent 11 2 2 4 3 3 2" xfId="23456"/>
    <cellStyle name="Percent 11 2 2 4 3 3 2 2" xfId="41465"/>
    <cellStyle name="Percent 11 2 2 4 3 3 3" xfId="41464"/>
    <cellStyle name="Percent 11 2 2 4 3 4" xfId="15705"/>
    <cellStyle name="Percent 11 2 2 4 3 4 2" xfId="41466"/>
    <cellStyle name="Percent 11 2 2 4 3 5" xfId="41461"/>
    <cellStyle name="Percent 11 2 2 4 4" xfId="6911"/>
    <cellStyle name="Percent 11 2 2 4 4 2" xfId="18542"/>
    <cellStyle name="Percent 11 2 2 4 4 2 2" xfId="41468"/>
    <cellStyle name="Percent 11 2 2 4 4 3" xfId="41467"/>
    <cellStyle name="Percent 11 2 2 4 5" xfId="10791"/>
    <cellStyle name="Percent 11 2 2 4 5 2" xfId="22417"/>
    <cellStyle name="Percent 11 2 2 4 5 2 2" xfId="41470"/>
    <cellStyle name="Percent 11 2 2 4 5 3" xfId="41469"/>
    <cellStyle name="Percent 11 2 2 4 6" xfId="14666"/>
    <cellStyle name="Percent 11 2 2 4 6 2" xfId="41471"/>
    <cellStyle name="Percent 11 2 2 4 7" xfId="41454"/>
    <cellStyle name="Percent 11 2 2 5" xfId="3316"/>
    <cellStyle name="Percent 11 2 2 5 2" xfId="6057"/>
    <cellStyle name="Percent 11 2 2 5 2 2" xfId="9933"/>
    <cellStyle name="Percent 11 2 2 5 2 2 2" xfId="21564"/>
    <cellStyle name="Percent 11 2 2 5 2 2 2 2" xfId="41475"/>
    <cellStyle name="Percent 11 2 2 5 2 2 3" xfId="41474"/>
    <cellStyle name="Percent 11 2 2 5 2 3" xfId="13813"/>
    <cellStyle name="Percent 11 2 2 5 2 3 2" xfId="25439"/>
    <cellStyle name="Percent 11 2 2 5 2 3 2 2" xfId="41477"/>
    <cellStyle name="Percent 11 2 2 5 2 3 3" xfId="41476"/>
    <cellStyle name="Percent 11 2 2 5 2 4" xfId="17688"/>
    <cellStyle name="Percent 11 2 2 5 2 4 2" xfId="41478"/>
    <cellStyle name="Percent 11 2 2 5 2 5" xfId="41473"/>
    <cellStyle name="Percent 11 2 2 5 3" xfId="4505"/>
    <cellStyle name="Percent 11 2 2 5 3 2" xfId="8382"/>
    <cellStyle name="Percent 11 2 2 5 3 2 2" xfId="20013"/>
    <cellStyle name="Percent 11 2 2 5 3 2 2 2" xfId="41481"/>
    <cellStyle name="Percent 11 2 2 5 3 2 3" xfId="41480"/>
    <cellStyle name="Percent 11 2 2 5 3 3" xfId="12262"/>
    <cellStyle name="Percent 11 2 2 5 3 3 2" xfId="23888"/>
    <cellStyle name="Percent 11 2 2 5 3 3 2 2" xfId="41483"/>
    <cellStyle name="Percent 11 2 2 5 3 3 3" xfId="41482"/>
    <cellStyle name="Percent 11 2 2 5 3 4" xfId="16137"/>
    <cellStyle name="Percent 11 2 2 5 3 4 2" xfId="41484"/>
    <cellStyle name="Percent 11 2 2 5 3 5" xfId="41479"/>
    <cellStyle name="Percent 11 2 2 5 4" xfId="7193"/>
    <cellStyle name="Percent 11 2 2 5 4 2" xfId="18824"/>
    <cellStyle name="Percent 11 2 2 5 4 2 2" xfId="41486"/>
    <cellStyle name="Percent 11 2 2 5 4 3" xfId="41485"/>
    <cellStyle name="Percent 11 2 2 5 5" xfId="11073"/>
    <cellStyle name="Percent 11 2 2 5 5 2" xfId="22699"/>
    <cellStyle name="Percent 11 2 2 5 5 2 2" xfId="41488"/>
    <cellStyle name="Percent 11 2 2 5 5 3" xfId="41487"/>
    <cellStyle name="Percent 11 2 2 5 6" xfId="14948"/>
    <cellStyle name="Percent 11 2 2 5 6 2" xfId="41489"/>
    <cellStyle name="Percent 11 2 2 5 7" xfId="41472"/>
    <cellStyle name="Percent 11 2 2 6" xfId="4854"/>
    <cellStyle name="Percent 11 2 2 6 2" xfId="8731"/>
    <cellStyle name="Percent 11 2 2 6 2 2" xfId="20362"/>
    <cellStyle name="Percent 11 2 2 6 2 2 2" xfId="41492"/>
    <cellStyle name="Percent 11 2 2 6 2 3" xfId="41491"/>
    <cellStyle name="Percent 11 2 2 6 3" xfId="12611"/>
    <cellStyle name="Percent 11 2 2 6 3 2" xfId="24237"/>
    <cellStyle name="Percent 11 2 2 6 3 2 2" xfId="41494"/>
    <cellStyle name="Percent 11 2 2 6 3 3" xfId="41493"/>
    <cellStyle name="Percent 11 2 2 6 4" xfId="16486"/>
    <cellStyle name="Percent 11 2 2 6 4 2" xfId="41495"/>
    <cellStyle name="Percent 11 2 2 6 5" xfId="41490"/>
    <cellStyle name="Percent 11 2 2 7" xfId="5203"/>
    <cellStyle name="Percent 11 2 2 7 2" xfId="9079"/>
    <cellStyle name="Percent 11 2 2 7 2 2" xfId="20710"/>
    <cellStyle name="Percent 11 2 2 7 2 2 2" xfId="41498"/>
    <cellStyle name="Percent 11 2 2 7 2 3" xfId="41497"/>
    <cellStyle name="Percent 11 2 2 7 3" xfId="12959"/>
    <cellStyle name="Percent 11 2 2 7 3 2" xfId="24585"/>
    <cellStyle name="Percent 11 2 2 7 3 2 2" xfId="41500"/>
    <cellStyle name="Percent 11 2 2 7 3 3" xfId="41499"/>
    <cellStyle name="Percent 11 2 2 7 4" xfId="16834"/>
    <cellStyle name="Percent 11 2 2 7 4 2" xfId="41501"/>
    <cellStyle name="Percent 11 2 2 7 5" xfId="41496"/>
    <cellStyle name="Percent 11 2 2 8" xfId="5480"/>
    <cellStyle name="Percent 11 2 2 8 2" xfId="9356"/>
    <cellStyle name="Percent 11 2 2 8 2 2" xfId="20987"/>
    <cellStyle name="Percent 11 2 2 8 2 2 2" xfId="41504"/>
    <cellStyle name="Percent 11 2 2 8 2 3" xfId="41503"/>
    <cellStyle name="Percent 11 2 2 8 3" xfId="13236"/>
    <cellStyle name="Percent 11 2 2 8 3 2" xfId="24862"/>
    <cellStyle name="Percent 11 2 2 8 3 2 2" xfId="41506"/>
    <cellStyle name="Percent 11 2 2 8 3 3" xfId="41505"/>
    <cellStyle name="Percent 11 2 2 8 4" xfId="17111"/>
    <cellStyle name="Percent 11 2 2 8 4 2" xfId="41507"/>
    <cellStyle name="Percent 11 2 2 8 5" xfId="41502"/>
    <cellStyle name="Percent 11 2 2 9" xfId="3659"/>
    <cellStyle name="Percent 11 2 2 9 2" xfId="7536"/>
    <cellStyle name="Percent 11 2 2 9 2 2" xfId="19167"/>
    <cellStyle name="Percent 11 2 2 9 2 2 2" xfId="41510"/>
    <cellStyle name="Percent 11 2 2 9 2 3" xfId="41509"/>
    <cellStyle name="Percent 11 2 2 9 3" xfId="11416"/>
    <cellStyle name="Percent 11 2 2 9 3 2" xfId="23042"/>
    <cellStyle name="Percent 11 2 2 9 3 2 2" xfId="41512"/>
    <cellStyle name="Percent 11 2 2 9 3 3" xfId="41511"/>
    <cellStyle name="Percent 11 2 2 9 4" xfId="15291"/>
    <cellStyle name="Percent 11 2 2 9 4 2" xfId="41513"/>
    <cellStyle name="Percent 11 2 2 9 5" xfId="41508"/>
    <cellStyle name="Percent 11 2 3" xfId="2482"/>
    <cellStyle name="Percent 11 2 3 2" xfId="2917"/>
    <cellStyle name="Percent 11 2 3 3" xfId="2916"/>
    <cellStyle name="Percent 11 2 3 3 2" xfId="5777"/>
    <cellStyle name="Percent 11 2 3 3 2 2" xfId="9653"/>
    <cellStyle name="Percent 11 2 3 3 2 2 2" xfId="21284"/>
    <cellStyle name="Percent 11 2 3 3 2 2 2 2" xfId="41517"/>
    <cellStyle name="Percent 11 2 3 3 2 2 3" xfId="41516"/>
    <cellStyle name="Percent 11 2 3 3 2 3" xfId="13533"/>
    <cellStyle name="Percent 11 2 3 3 2 3 2" xfId="25159"/>
    <cellStyle name="Percent 11 2 3 3 2 3 2 2" xfId="41519"/>
    <cellStyle name="Percent 11 2 3 3 2 3 3" xfId="41518"/>
    <cellStyle name="Percent 11 2 3 3 2 4" xfId="17408"/>
    <cellStyle name="Percent 11 2 3 3 2 4 2" xfId="41520"/>
    <cellStyle name="Percent 11 2 3 3 2 5" xfId="41515"/>
    <cellStyle name="Percent 11 2 3 3 3" xfId="4075"/>
    <cellStyle name="Percent 11 2 3 3 3 2" xfId="7952"/>
    <cellStyle name="Percent 11 2 3 3 3 2 2" xfId="19583"/>
    <cellStyle name="Percent 11 2 3 3 3 2 2 2" xfId="41523"/>
    <cellStyle name="Percent 11 2 3 3 3 2 3" xfId="41522"/>
    <cellStyle name="Percent 11 2 3 3 3 3" xfId="11832"/>
    <cellStyle name="Percent 11 2 3 3 3 3 2" xfId="23458"/>
    <cellStyle name="Percent 11 2 3 3 3 3 2 2" xfId="41525"/>
    <cellStyle name="Percent 11 2 3 3 3 3 3" xfId="41524"/>
    <cellStyle name="Percent 11 2 3 3 3 4" xfId="15707"/>
    <cellStyle name="Percent 11 2 3 3 3 4 2" xfId="41526"/>
    <cellStyle name="Percent 11 2 3 3 3 5" xfId="41521"/>
    <cellStyle name="Percent 11 2 3 3 4" xfId="6913"/>
    <cellStyle name="Percent 11 2 3 3 4 2" xfId="18544"/>
    <cellStyle name="Percent 11 2 3 3 4 2 2" xfId="41528"/>
    <cellStyle name="Percent 11 2 3 3 4 3" xfId="41527"/>
    <cellStyle name="Percent 11 2 3 3 5" xfId="10793"/>
    <cellStyle name="Percent 11 2 3 3 5 2" xfId="22419"/>
    <cellStyle name="Percent 11 2 3 3 5 2 2" xfId="41530"/>
    <cellStyle name="Percent 11 2 3 3 5 3" xfId="41529"/>
    <cellStyle name="Percent 11 2 3 3 6" xfId="14668"/>
    <cellStyle name="Percent 11 2 3 3 6 2" xfId="41531"/>
    <cellStyle name="Percent 11 2 3 3 7" xfId="41514"/>
    <cellStyle name="Percent 11 2 3 4" xfId="3444"/>
    <cellStyle name="Percent 11 2 3 4 2" xfId="6185"/>
    <cellStyle name="Percent 11 2 3 4 2 2" xfId="10061"/>
    <cellStyle name="Percent 11 2 3 4 2 2 2" xfId="21692"/>
    <cellStyle name="Percent 11 2 3 4 2 2 2 2" xfId="41535"/>
    <cellStyle name="Percent 11 2 3 4 2 2 3" xfId="41534"/>
    <cellStyle name="Percent 11 2 3 4 2 3" xfId="13941"/>
    <cellStyle name="Percent 11 2 3 4 2 3 2" xfId="25567"/>
    <cellStyle name="Percent 11 2 3 4 2 3 2 2" xfId="41537"/>
    <cellStyle name="Percent 11 2 3 4 2 3 3" xfId="41536"/>
    <cellStyle name="Percent 11 2 3 4 2 4" xfId="17816"/>
    <cellStyle name="Percent 11 2 3 4 2 4 2" xfId="41538"/>
    <cellStyle name="Percent 11 2 3 4 2 5" xfId="41533"/>
    <cellStyle name="Percent 11 2 3 4 3" xfId="4507"/>
    <cellStyle name="Percent 11 2 3 4 3 2" xfId="8384"/>
    <cellStyle name="Percent 11 2 3 4 3 2 2" xfId="20015"/>
    <cellStyle name="Percent 11 2 3 4 3 2 2 2" xfId="41541"/>
    <cellStyle name="Percent 11 2 3 4 3 2 3" xfId="41540"/>
    <cellStyle name="Percent 11 2 3 4 3 3" xfId="12264"/>
    <cellStyle name="Percent 11 2 3 4 3 3 2" xfId="23890"/>
    <cellStyle name="Percent 11 2 3 4 3 3 2 2" xfId="41543"/>
    <cellStyle name="Percent 11 2 3 4 3 3 3" xfId="41542"/>
    <cellStyle name="Percent 11 2 3 4 3 4" xfId="16139"/>
    <cellStyle name="Percent 11 2 3 4 3 4 2" xfId="41544"/>
    <cellStyle name="Percent 11 2 3 4 3 5" xfId="41539"/>
    <cellStyle name="Percent 11 2 3 4 4" xfId="7321"/>
    <cellStyle name="Percent 11 2 3 4 4 2" xfId="18952"/>
    <cellStyle name="Percent 11 2 3 4 4 2 2" xfId="41546"/>
    <cellStyle name="Percent 11 2 3 4 4 3" xfId="41545"/>
    <cellStyle name="Percent 11 2 3 4 5" xfId="11201"/>
    <cellStyle name="Percent 11 2 3 4 5 2" xfId="22827"/>
    <cellStyle name="Percent 11 2 3 4 5 2 2" xfId="41548"/>
    <cellStyle name="Percent 11 2 3 4 5 3" xfId="41547"/>
    <cellStyle name="Percent 11 2 3 4 6" xfId="15076"/>
    <cellStyle name="Percent 11 2 3 4 6 2" xfId="41549"/>
    <cellStyle name="Percent 11 2 3 4 7" xfId="41532"/>
    <cellStyle name="Percent 11 2 3 5" xfId="4856"/>
    <cellStyle name="Percent 11 2 3 5 2" xfId="8733"/>
    <cellStyle name="Percent 11 2 3 5 2 2" xfId="20364"/>
    <cellStyle name="Percent 11 2 3 5 2 2 2" xfId="41552"/>
    <cellStyle name="Percent 11 2 3 5 2 3" xfId="41551"/>
    <cellStyle name="Percent 11 2 3 5 3" xfId="12613"/>
    <cellStyle name="Percent 11 2 3 5 3 2" xfId="24239"/>
    <cellStyle name="Percent 11 2 3 5 3 2 2" xfId="41554"/>
    <cellStyle name="Percent 11 2 3 5 3 3" xfId="41553"/>
    <cellStyle name="Percent 11 2 3 5 4" xfId="16488"/>
    <cellStyle name="Percent 11 2 3 5 4 2" xfId="41555"/>
    <cellStyle name="Percent 11 2 3 5 5" xfId="41550"/>
    <cellStyle name="Percent 11 2 3 6" xfId="5205"/>
    <cellStyle name="Percent 11 2 3 6 2" xfId="9081"/>
    <cellStyle name="Percent 11 2 3 6 2 2" xfId="20712"/>
    <cellStyle name="Percent 11 2 3 6 2 2 2" xfId="41558"/>
    <cellStyle name="Percent 11 2 3 6 2 3" xfId="41557"/>
    <cellStyle name="Percent 11 2 3 6 3" xfId="12961"/>
    <cellStyle name="Percent 11 2 3 6 3 2" xfId="24587"/>
    <cellStyle name="Percent 11 2 3 6 3 2 2" xfId="41560"/>
    <cellStyle name="Percent 11 2 3 6 3 3" xfId="41559"/>
    <cellStyle name="Percent 11 2 3 6 4" xfId="16836"/>
    <cellStyle name="Percent 11 2 3 6 4 2" xfId="41561"/>
    <cellStyle name="Percent 11 2 3 6 5" xfId="41556"/>
    <cellStyle name="Percent 11 2 3 7" xfId="3730"/>
    <cellStyle name="Percent 11 2 3 7 2" xfId="7607"/>
    <cellStyle name="Percent 11 2 3 7 2 2" xfId="19238"/>
    <cellStyle name="Percent 11 2 3 7 2 2 2" xfId="41564"/>
    <cellStyle name="Percent 11 2 3 7 2 3" xfId="41563"/>
    <cellStyle name="Percent 11 2 3 7 3" xfId="11487"/>
    <cellStyle name="Percent 11 2 3 7 3 2" xfId="23113"/>
    <cellStyle name="Percent 11 2 3 7 3 2 2" xfId="41566"/>
    <cellStyle name="Percent 11 2 3 7 3 3" xfId="41565"/>
    <cellStyle name="Percent 11 2 3 7 4" xfId="15362"/>
    <cellStyle name="Percent 11 2 3 7 4 2" xfId="41567"/>
    <cellStyle name="Percent 11 2 3 7 5" xfId="41562"/>
    <cellStyle name="Percent 11 2 4" xfId="2918"/>
    <cellStyle name="Percent 11 2 5" xfId="2911"/>
    <cellStyle name="Percent 11 2 5 2" xfId="5774"/>
    <cellStyle name="Percent 11 2 5 2 2" xfId="9650"/>
    <cellStyle name="Percent 11 2 5 2 2 2" xfId="21281"/>
    <cellStyle name="Percent 11 2 5 2 2 2 2" xfId="41571"/>
    <cellStyle name="Percent 11 2 5 2 2 3" xfId="41570"/>
    <cellStyle name="Percent 11 2 5 2 3" xfId="13530"/>
    <cellStyle name="Percent 11 2 5 2 3 2" xfId="25156"/>
    <cellStyle name="Percent 11 2 5 2 3 2 2" xfId="41573"/>
    <cellStyle name="Percent 11 2 5 2 3 3" xfId="41572"/>
    <cellStyle name="Percent 11 2 5 2 4" xfId="17405"/>
    <cellStyle name="Percent 11 2 5 2 4 2" xfId="41574"/>
    <cellStyle name="Percent 11 2 5 2 5" xfId="41569"/>
    <cellStyle name="Percent 11 2 5 3" xfId="4072"/>
    <cellStyle name="Percent 11 2 5 3 2" xfId="7949"/>
    <cellStyle name="Percent 11 2 5 3 2 2" xfId="19580"/>
    <cellStyle name="Percent 11 2 5 3 2 2 2" xfId="41577"/>
    <cellStyle name="Percent 11 2 5 3 2 3" xfId="41576"/>
    <cellStyle name="Percent 11 2 5 3 3" xfId="11829"/>
    <cellStyle name="Percent 11 2 5 3 3 2" xfId="23455"/>
    <cellStyle name="Percent 11 2 5 3 3 2 2" xfId="41579"/>
    <cellStyle name="Percent 11 2 5 3 3 3" xfId="41578"/>
    <cellStyle name="Percent 11 2 5 3 4" xfId="15704"/>
    <cellStyle name="Percent 11 2 5 3 4 2" xfId="41580"/>
    <cellStyle name="Percent 11 2 5 3 5" xfId="41575"/>
    <cellStyle name="Percent 11 2 5 4" xfId="6910"/>
    <cellStyle name="Percent 11 2 5 4 2" xfId="18541"/>
    <cellStyle name="Percent 11 2 5 4 2 2" xfId="41582"/>
    <cellStyle name="Percent 11 2 5 4 3" xfId="41581"/>
    <cellStyle name="Percent 11 2 5 5" xfId="10790"/>
    <cellStyle name="Percent 11 2 5 5 2" xfId="22416"/>
    <cellStyle name="Percent 11 2 5 5 2 2" xfId="41584"/>
    <cellStyle name="Percent 11 2 5 5 3" xfId="41583"/>
    <cellStyle name="Percent 11 2 5 6" xfId="14665"/>
    <cellStyle name="Percent 11 2 5 6 2" xfId="41585"/>
    <cellStyle name="Percent 11 2 5 7" xfId="41568"/>
    <cellStyle name="Percent 11 2 6" xfId="3220"/>
    <cellStyle name="Percent 11 2 6 2" xfId="5961"/>
    <cellStyle name="Percent 11 2 6 2 2" xfId="9837"/>
    <cellStyle name="Percent 11 2 6 2 2 2" xfId="21468"/>
    <cellStyle name="Percent 11 2 6 2 2 2 2" xfId="41589"/>
    <cellStyle name="Percent 11 2 6 2 2 3" xfId="41588"/>
    <cellStyle name="Percent 11 2 6 2 3" xfId="13717"/>
    <cellStyle name="Percent 11 2 6 2 3 2" xfId="25343"/>
    <cellStyle name="Percent 11 2 6 2 3 2 2" xfId="41591"/>
    <cellStyle name="Percent 11 2 6 2 3 3" xfId="41590"/>
    <cellStyle name="Percent 11 2 6 2 4" xfId="17592"/>
    <cellStyle name="Percent 11 2 6 2 4 2" xfId="41592"/>
    <cellStyle name="Percent 11 2 6 2 5" xfId="41587"/>
    <cellStyle name="Percent 11 2 6 3" xfId="4504"/>
    <cellStyle name="Percent 11 2 6 3 2" xfId="8381"/>
    <cellStyle name="Percent 11 2 6 3 2 2" xfId="20012"/>
    <cellStyle name="Percent 11 2 6 3 2 2 2" xfId="41595"/>
    <cellStyle name="Percent 11 2 6 3 2 3" xfId="41594"/>
    <cellStyle name="Percent 11 2 6 3 3" xfId="12261"/>
    <cellStyle name="Percent 11 2 6 3 3 2" xfId="23887"/>
    <cellStyle name="Percent 11 2 6 3 3 2 2" xfId="41597"/>
    <cellStyle name="Percent 11 2 6 3 3 3" xfId="41596"/>
    <cellStyle name="Percent 11 2 6 3 4" xfId="16136"/>
    <cellStyle name="Percent 11 2 6 3 4 2" xfId="41598"/>
    <cellStyle name="Percent 11 2 6 3 5" xfId="41593"/>
    <cellStyle name="Percent 11 2 6 4" xfId="7097"/>
    <cellStyle name="Percent 11 2 6 4 2" xfId="18728"/>
    <cellStyle name="Percent 11 2 6 4 2 2" xfId="41600"/>
    <cellStyle name="Percent 11 2 6 4 3" xfId="41599"/>
    <cellStyle name="Percent 11 2 6 5" xfId="10977"/>
    <cellStyle name="Percent 11 2 6 5 2" xfId="22603"/>
    <cellStyle name="Percent 11 2 6 5 2 2" xfId="41602"/>
    <cellStyle name="Percent 11 2 6 5 3" xfId="41601"/>
    <cellStyle name="Percent 11 2 6 6" xfId="14852"/>
    <cellStyle name="Percent 11 2 6 6 2" xfId="41603"/>
    <cellStyle name="Percent 11 2 6 7" xfId="41586"/>
    <cellStyle name="Percent 11 2 7" xfId="4853"/>
    <cellStyle name="Percent 11 2 7 2" xfId="8730"/>
    <cellStyle name="Percent 11 2 7 2 2" xfId="20361"/>
    <cellStyle name="Percent 11 2 7 2 2 2" xfId="41606"/>
    <cellStyle name="Percent 11 2 7 2 3" xfId="41605"/>
    <cellStyle name="Percent 11 2 7 3" xfId="12610"/>
    <cellStyle name="Percent 11 2 7 3 2" xfId="24236"/>
    <cellStyle name="Percent 11 2 7 3 2 2" xfId="41608"/>
    <cellStyle name="Percent 11 2 7 3 3" xfId="41607"/>
    <cellStyle name="Percent 11 2 7 4" xfId="16485"/>
    <cellStyle name="Percent 11 2 7 4 2" xfId="41609"/>
    <cellStyle name="Percent 11 2 7 5" xfId="41604"/>
    <cellStyle name="Percent 11 2 8" xfId="5202"/>
    <cellStyle name="Percent 11 2 8 2" xfId="9078"/>
    <cellStyle name="Percent 11 2 8 2 2" xfId="20709"/>
    <cellStyle name="Percent 11 2 8 2 2 2" xfId="41612"/>
    <cellStyle name="Percent 11 2 8 2 3" xfId="41611"/>
    <cellStyle name="Percent 11 2 8 3" xfId="12958"/>
    <cellStyle name="Percent 11 2 8 3 2" xfId="24584"/>
    <cellStyle name="Percent 11 2 8 3 2 2" xfId="41614"/>
    <cellStyle name="Percent 11 2 8 3 3" xfId="41613"/>
    <cellStyle name="Percent 11 2 8 4" xfId="16833"/>
    <cellStyle name="Percent 11 2 8 4 2" xfId="41615"/>
    <cellStyle name="Percent 11 2 8 5" xfId="41610"/>
    <cellStyle name="Percent 11 2 9" xfId="5384"/>
    <cellStyle name="Percent 11 2 9 2" xfId="9260"/>
    <cellStyle name="Percent 11 2 9 2 2" xfId="20891"/>
    <cellStyle name="Percent 11 2 9 2 2 2" xfId="41618"/>
    <cellStyle name="Percent 11 2 9 2 3" xfId="41617"/>
    <cellStyle name="Percent 11 2 9 3" xfId="13140"/>
    <cellStyle name="Percent 11 2 9 3 2" xfId="24766"/>
    <cellStyle name="Percent 11 2 9 3 2 2" xfId="41620"/>
    <cellStyle name="Percent 11 2 9 3 3" xfId="41619"/>
    <cellStyle name="Percent 11 2 9 4" xfId="17015"/>
    <cellStyle name="Percent 11 2 9 4 2" xfId="41621"/>
    <cellStyle name="Percent 11 2 9 5" xfId="41616"/>
    <cellStyle name="Percent 11 3" xfId="2315"/>
    <cellStyle name="Percent 11 3 10" xfId="6365"/>
    <cellStyle name="Percent 11 3 10 2" xfId="10241"/>
    <cellStyle name="Percent 11 3 10 2 2" xfId="21872"/>
    <cellStyle name="Percent 11 3 10 2 2 2" xfId="41625"/>
    <cellStyle name="Percent 11 3 10 2 3" xfId="41624"/>
    <cellStyle name="Percent 11 3 10 3" xfId="14121"/>
    <cellStyle name="Percent 11 3 10 3 2" xfId="25747"/>
    <cellStyle name="Percent 11 3 10 3 2 2" xfId="41627"/>
    <cellStyle name="Percent 11 3 10 3 3" xfId="41626"/>
    <cellStyle name="Percent 11 3 10 4" xfId="17996"/>
    <cellStyle name="Percent 11 3 10 4 2" xfId="41628"/>
    <cellStyle name="Percent 11 3 10 5" xfId="41623"/>
    <cellStyle name="Percent 11 3 11" xfId="6585"/>
    <cellStyle name="Percent 11 3 11 2" xfId="18216"/>
    <cellStyle name="Percent 11 3 11 2 2" xfId="41630"/>
    <cellStyle name="Percent 11 3 11 3" xfId="41629"/>
    <cellStyle name="Percent 11 3 12" xfId="10465"/>
    <cellStyle name="Percent 11 3 12 2" xfId="22091"/>
    <cellStyle name="Percent 11 3 12 2 2" xfId="41632"/>
    <cellStyle name="Percent 11 3 12 3" xfId="41631"/>
    <cellStyle name="Percent 11 3 13" xfId="14340"/>
    <cellStyle name="Percent 11 3 13 2" xfId="41633"/>
    <cellStyle name="Percent 11 3 14" xfId="41622"/>
    <cellStyle name="Percent 11 3 2" xfId="2484"/>
    <cellStyle name="Percent 11 3 2 2" xfId="2921"/>
    <cellStyle name="Percent 11 3 2 3" xfId="2920"/>
    <cellStyle name="Percent 11 3 2 3 2" xfId="5779"/>
    <cellStyle name="Percent 11 3 2 3 2 2" xfId="9655"/>
    <cellStyle name="Percent 11 3 2 3 2 2 2" xfId="21286"/>
    <cellStyle name="Percent 11 3 2 3 2 2 2 2" xfId="41637"/>
    <cellStyle name="Percent 11 3 2 3 2 2 3" xfId="41636"/>
    <cellStyle name="Percent 11 3 2 3 2 3" xfId="13535"/>
    <cellStyle name="Percent 11 3 2 3 2 3 2" xfId="25161"/>
    <cellStyle name="Percent 11 3 2 3 2 3 2 2" xfId="41639"/>
    <cellStyle name="Percent 11 3 2 3 2 3 3" xfId="41638"/>
    <cellStyle name="Percent 11 3 2 3 2 4" xfId="17410"/>
    <cellStyle name="Percent 11 3 2 3 2 4 2" xfId="41640"/>
    <cellStyle name="Percent 11 3 2 3 2 5" xfId="41635"/>
    <cellStyle name="Percent 11 3 2 3 3" xfId="4077"/>
    <cellStyle name="Percent 11 3 2 3 3 2" xfId="7954"/>
    <cellStyle name="Percent 11 3 2 3 3 2 2" xfId="19585"/>
    <cellStyle name="Percent 11 3 2 3 3 2 2 2" xfId="41643"/>
    <cellStyle name="Percent 11 3 2 3 3 2 3" xfId="41642"/>
    <cellStyle name="Percent 11 3 2 3 3 3" xfId="11834"/>
    <cellStyle name="Percent 11 3 2 3 3 3 2" xfId="23460"/>
    <cellStyle name="Percent 11 3 2 3 3 3 2 2" xfId="41645"/>
    <cellStyle name="Percent 11 3 2 3 3 3 3" xfId="41644"/>
    <cellStyle name="Percent 11 3 2 3 3 4" xfId="15709"/>
    <cellStyle name="Percent 11 3 2 3 3 4 2" xfId="41646"/>
    <cellStyle name="Percent 11 3 2 3 3 5" xfId="41641"/>
    <cellStyle name="Percent 11 3 2 3 4" xfId="6915"/>
    <cellStyle name="Percent 11 3 2 3 4 2" xfId="18546"/>
    <cellStyle name="Percent 11 3 2 3 4 2 2" xfId="41648"/>
    <cellStyle name="Percent 11 3 2 3 4 3" xfId="41647"/>
    <cellStyle name="Percent 11 3 2 3 5" xfId="10795"/>
    <cellStyle name="Percent 11 3 2 3 5 2" xfId="22421"/>
    <cellStyle name="Percent 11 3 2 3 5 2 2" xfId="41650"/>
    <cellStyle name="Percent 11 3 2 3 5 3" xfId="41649"/>
    <cellStyle name="Percent 11 3 2 3 6" xfId="14670"/>
    <cellStyle name="Percent 11 3 2 3 6 2" xfId="41651"/>
    <cellStyle name="Percent 11 3 2 3 7" xfId="41634"/>
    <cellStyle name="Percent 11 3 2 4" xfId="3445"/>
    <cellStyle name="Percent 11 3 2 4 2" xfId="6186"/>
    <cellStyle name="Percent 11 3 2 4 2 2" xfId="10062"/>
    <cellStyle name="Percent 11 3 2 4 2 2 2" xfId="21693"/>
    <cellStyle name="Percent 11 3 2 4 2 2 2 2" xfId="41655"/>
    <cellStyle name="Percent 11 3 2 4 2 2 3" xfId="41654"/>
    <cellStyle name="Percent 11 3 2 4 2 3" xfId="13942"/>
    <cellStyle name="Percent 11 3 2 4 2 3 2" xfId="25568"/>
    <cellStyle name="Percent 11 3 2 4 2 3 2 2" xfId="41657"/>
    <cellStyle name="Percent 11 3 2 4 2 3 3" xfId="41656"/>
    <cellStyle name="Percent 11 3 2 4 2 4" xfId="17817"/>
    <cellStyle name="Percent 11 3 2 4 2 4 2" xfId="41658"/>
    <cellStyle name="Percent 11 3 2 4 2 5" xfId="41653"/>
    <cellStyle name="Percent 11 3 2 4 3" xfId="4509"/>
    <cellStyle name="Percent 11 3 2 4 3 2" xfId="8386"/>
    <cellStyle name="Percent 11 3 2 4 3 2 2" xfId="20017"/>
    <cellStyle name="Percent 11 3 2 4 3 2 2 2" xfId="41661"/>
    <cellStyle name="Percent 11 3 2 4 3 2 3" xfId="41660"/>
    <cellStyle name="Percent 11 3 2 4 3 3" xfId="12266"/>
    <cellStyle name="Percent 11 3 2 4 3 3 2" xfId="23892"/>
    <cellStyle name="Percent 11 3 2 4 3 3 2 2" xfId="41663"/>
    <cellStyle name="Percent 11 3 2 4 3 3 3" xfId="41662"/>
    <cellStyle name="Percent 11 3 2 4 3 4" xfId="16141"/>
    <cellStyle name="Percent 11 3 2 4 3 4 2" xfId="41664"/>
    <cellStyle name="Percent 11 3 2 4 3 5" xfId="41659"/>
    <cellStyle name="Percent 11 3 2 4 4" xfId="7322"/>
    <cellStyle name="Percent 11 3 2 4 4 2" xfId="18953"/>
    <cellStyle name="Percent 11 3 2 4 4 2 2" xfId="41666"/>
    <cellStyle name="Percent 11 3 2 4 4 3" xfId="41665"/>
    <cellStyle name="Percent 11 3 2 4 5" xfId="11202"/>
    <cellStyle name="Percent 11 3 2 4 5 2" xfId="22828"/>
    <cellStyle name="Percent 11 3 2 4 5 2 2" xfId="41668"/>
    <cellStyle name="Percent 11 3 2 4 5 3" xfId="41667"/>
    <cellStyle name="Percent 11 3 2 4 6" xfId="15077"/>
    <cellStyle name="Percent 11 3 2 4 6 2" xfId="41669"/>
    <cellStyle name="Percent 11 3 2 4 7" xfId="41652"/>
    <cellStyle name="Percent 11 3 2 5" xfId="4858"/>
    <cellStyle name="Percent 11 3 2 5 2" xfId="8735"/>
    <cellStyle name="Percent 11 3 2 5 2 2" xfId="20366"/>
    <cellStyle name="Percent 11 3 2 5 2 2 2" xfId="41672"/>
    <cellStyle name="Percent 11 3 2 5 2 3" xfId="41671"/>
    <cellStyle name="Percent 11 3 2 5 3" xfId="12615"/>
    <cellStyle name="Percent 11 3 2 5 3 2" xfId="24241"/>
    <cellStyle name="Percent 11 3 2 5 3 2 2" xfId="41674"/>
    <cellStyle name="Percent 11 3 2 5 3 3" xfId="41673"/>
    <cellStyle name="Percent 11 3 2 5 4" xfId="16490"/>
    <cellStyle name="Percent 11 3 2 5 4 2" xfId="41675"/>
    <cellStyle name="Percent 11 3 2 5 5" xfId="41670"/>
    <cellStyle name="Percent 11 3 2 6" xfId="5207"/>
    <cellStyle name="Percent 11 3 2 6 2" xfId="9083"/>
    <cellStyle name="Percent 11 3 2 6 2 2" xfId="20714"/>
    <cellStyle name="Percent 11 3 2 6 2 2 2" xfId="41678"/>
    <cellStyle name="Percent 11 3 2 6 2 3" xfId="41677"/>
    <cellStyle name="Percent 11 3 2 6 3" xfId="12963"/>
    <cellStyle name="Percent 11 3 2 6 3 2" xfId="24589"/>
    <cellStyle name="Percent 11 3 2 6 3 2 2" xfId="41680"/>
    <cellStyle name="Percent 11 3 2 6 3 3" xfId="41679"/>
    <cellStyle name="Percent 11 3 2 6 4" xfId="16838"/>
    <cellStyle name="Percent 11 3 2 6 4 2" xfId="41681"/>
    <cellStyle name="Percent 11 3 2 6 5" xfId="41676"/>
    <cellStyle name="Percent 11 3 2 7" xfId="3795"/>
    <cellStyle name="Percent 11 3 2 7 2" xfId="7672"/>
    <cellStyle name="Percent 11 3 2 7 2 2" xfId="19303"/>
    <cellStyle name="Percent 11 3 2 7 2 2 2" xfId="41684"/>
    <cellStyle name="Percent 11 3 2 7 2 3" xfId="41683"/>
    <cellStyle name="Percent 11 3 2 7 3" xfId="11552"/>
    <cellStyle name="Percent 11 3 2 7 3 2" xfId="23178"/>
    <cellStyle name="Percent 11 3 2 7 3 2 2" xfId="41686"/>
    <cellStyle name="Percent 11 3 2 7 3 3" xfId="41685"/>
    <cellStyle name="Percent 11 3 2 7 4" xfId="15427"/>
    <cellStyle name="Percent 11 3 2 7 4 2" xfId="41687"/>
    <cellStyle name="Percent 11 3 2 7 5" xfId="41682"/>
    <cellStyle name="Percent 11 3 3" xfId="2922"/>
    <cellStyle name="Percent 11 3 4" xfId="2919"/>
    <cellStyle name="Percent 11 3 4 2" xfId="5778"/>
    <cellStyle name="Percent 11 3 4 2 2" xfId="9654"/>
    <cellStyle name="Percent 11 3 4 2 2 2" xfId="21285"/>
    <cellStyle name="Percent 11 3 4 2 2 2 2" xfId="41691"/>
    <cellStyle name="Percent 11 3 4 2 2 3" xfId="41690"/>
    <cellStyle name="Percent 11 3 4 2 3" xfId="13534"/>
    <cellStyle name="Percent 11 3 4 2 3 2" xfId="25160"/>
    <cellStyle name="Percent 11 3 4 2 3 2 2" xfId="41693"/>
    <cellStyle name="Percent 11 3 4 2 3 3" xfId="41692"/>
    <cellStyle name="Percent 11 3 4 2 4" xfId="17409"/>
    <cellStyle name="Percent 11 3 4 2 4 2" xfId="41694"/>
    <cellStyle name="Percent 11 3 4 2 5" xfId="41689"/>
    <cellStyle name="Percent 11 3 4 3" xfId="4076"/>
    <cellStyle name="Percent 11 3 4 3 2" xfId="7953"/>
    <cellStyle name="Percent 11 3 4 3 2 2" xfId="19584"/>
    <cellStyle name="Percent 11 3 4 3 2 2 2" xfId="41697"/>
    <cellStyle name="Percent 11 3 4 3 2 3" xfId="41696"/>
    <cellStyle name="Percent 11 3 4 3 3" xfId="11833"/>
    <cellStyle name="Percent 11 3 4 3 3 2" xfId="23459"/>
    <cellStyle name="Percent 11 3 4 3 3 2 2" xfId="41699"/>
    <cellStyle name="Percent 11 3 4 3 3 3" xfId="41698"/>
    <cellStyle name="Percent 11 3 4 3 4" xfId="15708"/>
    <cellStyle name="Percent 11 3 4 3 4 2" xfId="41700"/>
    <cellStyle name="Percent 11 3 4 3 5" xfId="41695"/>
    <cellStyle name="Percent 11 3 4 4" xfId="6914"/>
    <cellStyle name="Percent 11 3 4 4 2" xfId="18545"/>
    <cellStyle name="Percent 11 3 4 4 2 2" xfId="41702"/>
    <cellStyle name="Percent 11 3 4 4 3" xfId="41701"/>
    <cellStyle name="Percent 11 3 4 5" xfId="10794"/>
    <cellStyle name="Percent 11 3 4 5 2" xfId="22420"/>
    <cellStyle name="Percent 11 3 4 5 2 2" xfId="41704"/>
    <cellStyle name="Percent 11 3 4 5 3" xfId="41703"/>
    <cellStyle name="Percent 11 3 4 6" xfId="14669"/>
    <cellStyle name="Percent 11 3 4 6 2" xfId="41705"/>
    <cellStyle name="Percent 11 3 4 7" xfId="41688"/>
    <cellStyle name="Percent 11 3 5" xfId="3285"/>
    <cellStyle name="Percent 11 3 5 2" xfId="6026"/>
    <cellStyle name="Percent 11 3 5 2 2" xfId="9902"/>
    <cellStyle name="Percent 11 3 5 2 2 2" xfId="21533"/>
    <cellStyle name="Percent 11 3 5 2 2 2 2" xfId="41709"/>
    <cellStyle name="Percent 11 3 5 2 2 3" xfId="41708"/>
    <cellStyle name="Percent 11 3 5 2 3" xfId="13782"/>
    <cellStyle name="Percent 11 3 5 2 3 2" xfId="25408"/>
    <cellStyle name="Percent 11 3 5 2 3 2 2" xfId="41711"/>
    <cellStyle name="Percent 11 3 5 2 3 3" xfId="41710"/>
    <cellStyle name="Percent 11 3 5 2 4" xfId="17657"/>
    <cellStyle name="Percent 11 3 5 2 4 2" xfId="41712"/>
    <cellStyle name="Percent 11 3 5 2 5" xfId="41707"/>
    <cellStyle name="Percent 11 3 5 3" xfId="4508"/>
    <cellStyle name="Percent 11 3 5 3 2" xfId="8385"/>
    <cellStyle name="Percent 11 3 5 3 2 2" xfId="20016"/>
    <cellStyle name="Percent 11 3 5 3 2 2 2" xfId="41715"/>
    <cellStyle name="Percent 11 3 5 3 2 3" xfId="41714"/>
    <cellStyle name="Percent 11 3 5 3 3" xfId="12265"/>
    <cellStyle name="Percent 11 3 5 3 3 2" xfId="23891"/>
    <cellStyle name="Percent 11 3 5 3 3 2 2" xfId="41717"/>
    <cellStyle name="Percent 11 3 5 3 3 3" xfId="41716"/>
    <cellStyle name="Percent 11 3 5 3 4" xfId="16140"/>
    <cellStyle name="Percent 11 3 5 3 4 2" xfId="41718"/>
    <cellStyle name="Percent 11 3 5 3 5" xfId="41713"/>
    <cellStyle name="Percent 11 3 5 4" xfId="7162"/>
    <cellStyle name="Percent 11 3 5 4 2" xfId="18793"/>
    <cellStyle name="Percent 11 3 5 4 2 2" xfId="41720"/>
    <cellStyle name="Percent 11 3 5 4 3" xfId="41719"/>
    <cellStyle name="Percent 11 3 5 5" xfId="11042"/>
    <cellStyle name="Percent 11 3 5 5 2" xfId="22668"/>
    <cellStyle name="Percent 11 3 5 5 2 2" xfId="41722"/>
    <cellStyle name="Percent 11 3 5 5 3" xfId="41721"/>
    <cellStyle name="Percent 11 3 5 6" xfId="14917"/>
    <cellStyle name="Percent 11 3 5 6 2" xfId="41723"/>
    <cellStyle name="Percent 11 3 5 7" xfId="41706"/>
    <cellStyle name="Percent 11 3 6" xfId="4857"/>
    <cellStyle name="Percent 11 3 6 2" xfId="8734"/>
    <cellStyle name="Percent 11 3 6 2 2" xfId="20365"/>
    <cellStyle name="Percent 11 3 6 2 2 2" xfId="41726"/>
    <cellStyle name="Percent 11 3 6 2 3" xfId="41725"/>
    <cellStyle name="Percent 11 3 6 3" xfId="12614"/>
    <cellStyle name="Percent 11 3 6 3 2" xfId="24240"/>
    <cellStyle name="Percent 11 3 6 3 2 2" xfId="41728"/>
    <cellStyle name="Percent 11 3 6 3 3" xfId="41727"/>
    <cellStyle name="Percent 11 3 6 4" xfId="16489"/>
    <cellStyle name="Percent 11 3 6 4 2" xfId="41729"/>
    <cellStyle name="Percent 11 3 6 5" xfId="41724"/>
    <cellStyle name="Percent 11 3 7" xfId="5206"/>
    <cellStyle name="Percent 11 3 7 2" xfId="9082"/>
    <cellStyle name="Percent 11 3 7 2 2" xfId="20713"/>
    <cellStyle name="Percent 11 3 7 2 2 2" xfId="41732"/>
    <cellStyle name="Percent 11 3 7 2 3" xfId="41731"/>
    <cellStyle name="Percent 11 3 7 3" xfId="12962"/>
    <cellStyle name="Percent 11 3 7 3 2" xfId="24588"/>
    <cellStyle name="Percent 11 3 7 3 2 2" xfId="41734"/>
    <cellStyle name="Percent 11 3 7 3 3" xfId="41733"/>
    <cellStyle name="Percent 11 3 7 4" xfId="16837"/>
    <cellStyle name="Percent 11 3 7 4 2" xfId="41735"/>
    <cellStyle name="Percent 11 3 7 5" xfId="41730"/>
    <cellStyle name="Percent 11 3 8" xfId="5449"/>
    <cellStyle name="Percent 11 3 8 2" xfId="9325"/>
    <cellStyle name="Percent 11 3 8 2 2" xfId="20956"/>
    <cellStyle name="Percent 11 3 8 2 2 2" xfId="41738"/>
    <cellStyle name="Percent 11 3 8 2 3" xfId="41737"/>
    <cellStyle name="Percent 11 3 8 3" xfId="13205"/>
    <cellStyle name="Percent 11 3 8 3 2" xfId="24831"/>
    <cellStyle name="Percent 11 3 8 3 2 2" xfId="41740"/>
    <cellStyle name="Percent 11 3 8 3 3" xfId="41739"/>
    <cellStyle name="Percent 11 3 8 4" xfId="17080"/>
    <cellStyle name="Percent 11 3 8 4 2" xfId="41741"/>
    <cellStyle name="Percent 11 3 8 5" xfId="41736"/>
    <cellStyle name="Percent 11 3 9" xfId="3628"/>
    <cellStyle name="Percent 11 3 9 2" xfId="7505"/>
    <cellStyle name="Percent 11 3 9 2 2" xfId="19136"/>
    <cellStyle name="Percent 11 3 9 2 2 2" xfId="41744"/>
    <cellStyle name="Percent 11 3 9 2 3" xfId="41743"/>
    <cellStyle name="Percent 11 3 9 3" xfId="11385"/>
    <cellStyle name="Percent 11 3 9 3 2" xfId="23011"/>
    <cellStyle name="Percent 11 3 9 3 2 2" xfId="41746"/>
    <cellStyle name="Percent 11 3 9 3 3" xfId="41745"/>
    <cellStyle name="Percent 11 3 9 4" xfId="15260"/>
    <cellStyle name="Percent 11 3 9 4 2" xfId="41747"/>
    <cellStyle name="Percent 11 3 9 5" xfId="41742"/>
    <cellStyle name="Percent 11 4" xfId="2481"/>
    <cellStyle name="Percent 11 4 2" xfId="2924"/>
    <cellStyle name="Percent 11 4 3" xfId="2923"/>
    <cellStyle name="Percent 11 4 3 2" xfId="5780"/>
    <cellStyle name="Percent 11 4 3 2 2" xfId="9656"/>
    <cellStyle name="Percent 11 4 3 2 2 2" xfId="21287"/>
    <cellStyle name="Percent 11 4 3 2 2 2 2" xfId="41751"/>
    <cellStyle name="Percent 11 4 3 2 2 3" xfId="41750"/>
    <cellStyle name="Percent 11 4 3 2 3" xfId="13536"/>
    <cellStyle name="Percent 11 4 3 2 3 2" xfId="25162"/>
    <cellStyle name="Percent 11 4 3 2 3 2 2" xfId="41753"/>
    <cellStyle name="Percent 11 4 3 2 3 3" xfId="41752"/>
    <cellStyle name="Percent 11 4 3 2 4" xfId="17411"/>
    <cellStyle name="Percent 11 4 3 2 4 2" xfId="41754"/>
    <cellStyle name="Percent 11 4 3 2 5" xfId="41749"/>
    <cellStyle name="Percent 11 4 3 3" xfId="4078"/>
    <cellStyle name="Percent 11 4 3 3 2" xfId="7955"/>
    <cellStyle name="Percent 11 4 3 3 2 2" xfId="19586"/>
    <cellStyle name="Percent 11 4 3 3 2 2 2" xfId="41757"/>
    <cellStyle name="Percent 11 4 3 3 2 3" xfId="41756"/>
    <cellStyle name="Percent 11 4 3 3 3" xfId="11835"/>
    <cellStyle name="Percent 11 4 3 3 3 2" xfId="23461"/>
    <cellStyle name="Percent 11 4 3 3 3 2 2" xfId="41759"/>
    <cellStyle name="Percent 11 4 3 3 3 3" xfId="41758"/>
    <cellStyle name="Percent 11 4 3 3 4" xfId="15710"/>
    <cellStyle name="Percent 11 4 3 3 4 2" xfId="41760"/>
    <cellStyle name="Percent 11 4 3 3 5" xfId="41755"/>
    <cellStyle name="Percent 11 4 3 4" xfId="6916"/>
    <cellStyle name="Percent 11 4 3 4 2" xfId="18547"/>
    <cellStyle name="Percent 11 4 3 4 2 2" xfId="41762"/>
    <cellStyle name="Percent 11 4 3 4 3" xfId="41761"/>
    <cellStyle name="Percent 11 4 3 5" xfId="10796"/>
    <cellStyle name="Percent 11 4 3 5 2" xfId="22422"/>
    <cellStyle name="Percent 11 4 3 5 2 2" xfId="41764"/>
    <cellStyle name="Percent 11 4 3 5 3" xfId="41763"/>
    <cellStyle name="Percent 11 4 3 6" xfId="14671"/>
    <cellStyle name="Percent 11 4 3 6 2" xfId="41765"/>
    <cellStyle name="Percent 11 4 3 7" xfId="41748"/>
    <cellStyle name="Percent 11 4 4" xfId="3446"/>
    <cellStyle name="Percent 11 4 4 2" xfId="6187"/>
    <cellStyle name="Percent 11 4 4 2 2" xfId="10063"/>
    <cellStyle name="Percent 11 4 4 2 2 2" xfId="21694"/>
    <cellStyle name="Percent 11 4 4 2 2 2 2" xfId="41769"/>
    <cellStyle name="Percent 11 4 4 2 2 3" xfId="41768"/>
    <cellStyle name="Percent 11 4 4 2 3" xfId="13943"/>
    <cellStyle name="Percent 11 4 4 2 3 2" xfId="25569"/>
    <cellStyle name="Percent 11 4 4 2 3 2 2" xfId="41771"/>
    <cellStyle name="Percent 11 4 4 2 3 3" xfId="41770"/>
    <cellStyle name="Percent 11 4 4 2 4" xfId="17818"/>
    <cellStyle name="Percent 11 4 4 2 4 2" xfId="41772"/>
    <cellStyle name="Percent 11 4 4 2 5" xfId="41767"/>
    <cellStyle name="Percent 11 4 4 3" xfId="4510"/>
    <cellStyle name="Percent 11 4 4 3 2" xfId="8387"/>
    <cellStyle name="Percent 11 4 4 3 2 2" xfId="20018"/>
    <cellStyle name="Percent 11 4 4 3 2 2 2" xfId="41775"/>
    <cellStyle name="Percent 11 4 4 3 2 3" xfId="41774"/>
    <cellStyle name="Percent 11 4 4 3 3" xfId="12267"/>
    <cellStyle name="Percent 11 4 4 3 3 2" xfId="23893"/>
    <cellStyle name="Percent 11 4 4 3 3 2 2" xfId="41777"/>
    <cellStyle name="Percent 11 4 4 3 3 3" xfId="41776"/>
    <cellStyle name="Percent 11 4 4 3 4" xfId="16142"/>
    <cellStyle name="Percent 11 4 4 3 4 2" xfId="41778"/>
    <cellStyle name="Percent 11 4 4 3 5" xfId="41773"/>
    <cellStyle name="Percent 11 4 4 4" xfId="7323"/>
    <cellStyle name="Percent 11 4 4 4 2" xfId="18954"/>
    <cellStyle name="Percent 11 4 4 4 2 2" xfId="41780"/>
    <cellStyle name="Percent 11 4 4 4 3" xfId="41779"/>
    <cellStyle name="Percent 11 4 4 5" xfId="11203"/>
    <cellStyle name="Percent 11 4 4 5 2" xfId="22829"/>
    <cellStyle name="Percent 11 4 4 5 2 2" xfId="41782"/>
    <cellStyle name="Percent 11 4 4 5 3" xfId="41781"/>
    <cellStyle name="Percent 11 4 4 6" xfId="15078"/>
    <cellStyle name="Percent 11 4 4 6 2" xfId="41783"/>
    <cellStyle name="Percent 11 4 4 7" xfId="41766"/>
    <cellStyle name="Percent 11 4 5" xfId="4859"/>
    <cellStyle name="Percent 11 4 5 2" xfId="8736"/>
    <cellStyle name="Percent 11 4 5 2 2" xfId="20367"/>
    <cellStyle name="Percent 11 4 5 2 2 2" xfId="41786"/>
    <cellStyle name="Percent 11 4 5 2 3" xfId="41785"/>
    <cellStyle name="Percent 11 4 5 3" xfId="12616"/>
    <cellStyle name="Percent 11 4 5 3 2" xfId="24242"/>
    <cellStyle name="Percent 11 4 5 3 2 2" xfId="41788"/>
    <cellStyle name="Percent 11 4 5 3 3" xfId="41787"/>
    <cellStyle name="Percent 11 4 5 4" xfId="16491"/>
    <cellStyle name="Percent 11 4 5 4 2" xfId="41789"/>
    <cellStyle name="Percent 11 4 5 5" xfId="41784"/>
    <cellStyle name="Percent 11 4 6" xfId="5208"/>
    <cellStyle name="Percent 11 4 6 2" xfId="9084"/>
    <cellStyle name="Percent 11 4 6 2 2" xfId="20715"/>
    <cellStyle name="Percent 11 4 6 2 2 2" xfId="41792"/>
    <cellStyle name="Percent 11 4 6 2 3" xfId="41791"/>
    <cellStyle name="Percent 11 4 6 3" xfId="12964"/>
    <cellStyle name="Percent 11 4 6 3 2" xfId="24590"/>
    <cellStyle name="Percent 11 4 6 3 2 2" xfId="41794"/>
    <cellStyle name="Percent 11 4 6 3 3" xfId="41793"/>
    <cellStyle name="Percent 11 4 6 4" xfId="16839"/>
    <cellStyle name="Percent 11 4 6 4 2" xfId="41795"/>
    <cellStyle name="Percent 11 4 6 5" xfId="41790"/>
    <cellStyle name="Percent 11 4 7" xfId="3729"/>
    <cellStyle name="Percent 11 4 7 2" xfId="7606"/>
    <cellStyle name="Percent 11 4 7 2 2" xfId="19237"/>
    <cellStyle name="Percent 11 4 7 2 2 2" xfId="41798"/>
    <cellStyle name="Percent 11 4 7 2 3" xfId="41797"/>
    <cellStyle name="Percent 11 4 7 3" xfId="11486"/>
    <cellStyle name="Percent 11 4 7 3 2" xfId="23112"/>
    <cellStyle name="Percent 11 4 7 3 2 2" xfId="41800"/>
    <cellStyle name="Percent 11 4 7 3 3" xfId="41799"/>
    <cellStyle name="Percent 11 4 7 4" xfId="15361"/>
    <cellStyle name="Percent 11 4 7 4 2" xfId="41801"/>
    <cellStyle name="Percent 11 4 7 5" xfId="41796"/>
    <cellStyle name="Percent 11 5" xfId="2925"/>
    <cellStyle name="Percent 11 6" xfId="2910"/>
    <cellStyle name="Percent 11 6 2" xfId="5773"/>
    <cellStyle name="Percent 11 6 2 2" xfId="9649"/>
    <cellStyle name="Percent 11 6 2 2 2" xfId="21280"/>
    <cellStyle name="Percent 11 6 2 2 2 2" xfId="41805"/>
    <cellStyle name="Percent 11 6 2 2 3" xfId="41804"/>
    <cellStyle name="Percent 11 6 2 3" xfId="13529"/>
    <cellStyle name="Percent 11 6 2 3 2" xfId="25155"/>
    <cellStyle name="Percent 11 6 2 3 2 2" xfId="41807"/>
    <cellStyle name="Percent 11 6 2 3 3" xfId="41806"/>
    <cellStyle name="Percent 11 6 2 4" xfId="17404"/>
    <cellStyle name="Percent 11 6 2 4 2" xfId="41808"/>
    <cellStyle name="Percent 11 6 2 5" xfId="41803"/>
    <cellStyle name="Percent 11 6 3" xfId="4071"/>
    <cellStyle name="Percent 11 6 3 2" xfId="7948"/>
    <cellStyle name="Percent 11 6 3 2 2" xfId="19579"/>
    <cellStyle name="Percent 11 6 3 2 2 2" xfId="41811"/>
    <cellStyle name="Percent 11 6 3 2 3" xfId="41810"/>
    <cellStyle name="Percent 11 6 3 3" xfId="11828"/>
    <cellStyle name="Percent 11 6 3 3 2" xfId="23454"/>
    <cellStyle name="Percent 11 6 3 3 2 2" xfId="41813"/>
    <cellStyle name="Percent 11 6 3 3 3" xfId="41812"/>
    <cellStyle name="Percent 11 6 3 4" xfId="15703"/>
    <cellStyle name="Percent 11 6 3 4 2" xfId="41814"/>
    <cellStyle name="Percent 11 6 3 5" xfId="41809"/>
    <cellStyle name="Percent 11 6 4" xfId="6909"/>
    <cellStyle name="Percent 11 6 4 2" xfId="18540"/>
    <cellStyle name="Percent 11 6 4 2 2" xfId="41816"/>
    <cellStyle name="Percent 11 6 4 3" xfId="41815"/>
    <cellStyle name="Percent 11 6 5" xfId="10789"/>
    <cellStyle name="Percent 11 6 5 2" xfId="22415"/>
    <cellStyle name="Percent 11 6 5 2 2" xfId="41818"/>
    <cellStyle name="Percent 11 6 5 3" xfId="41817"/>
    <cellStyle name="Percent 11 6 6" xfId="14664"/>
    <cellStyle name="Percent 11 6 6 2" xfId="41819"/>
    <cellStyle name="Percent 11 6 7" xfId="41802"/>
    <cellStyle name="Percent 11 7" xfId="3219"/>
    <cellStyle name="Percent 11 7 2" xfId="5960"/>
    <cellStyle name="Percent 11 7 2 2" xfId="9836"/>
    <cellStyle name="Percent 11 7 2 2 2" xfId="21467"/>
    <cellStyle name="Percent 11 7 2 2 2 2" xfId="41823"/>
    <cellStyle name="Percent 11 7 2 2 3" xfId="41822"/>
    <cellStyle name="Percent 11 7 2 3" xfId="13716"/>
    <cellStyle name="Percent 11 7 2 3 2" xfId="25342"/>
    <cellStyle name="Percent 11 7 2 3 2 2" xfId="41825"/>
    <cellStyle name="Percent 11 7 2 3 3" xfId="41824"/>
    <cellStyle name="Percent 11 7 2 4" xfId="17591"/>
    <cellStyle name="Percent 11 7 2 4 2" xfId="41826"/>
    <cellStyle name="Percent 11 7 2 5" xfId="41821"/>
    <cellStyle name="Percent 11 7 3" xfId="4503"/>
    <cellStyle name="Percent 11 7 3 2" xfId="8380"/>
    <cellStyle name="Percent 11 7 3 2 2" xfId="20011"/>
    <cellStyle name="Percent 11 7 3 2 2 2" xfId="41829"/>
    <cellStyle name="Percent 11 7 3 2 3" xfId="41828"/>
    <cellStyle name="Percent 11 7 3 3" xfId="12260"/>
    <cellStyle name="Percent 11 7 3 3 2" xfId="23886"/>
    <cellStyle name="Percent 11 7 3 3 2 2" xfId="41831"/>
    <cellStyle name="Percent 11 7 3 3 3" xfId="41830"/>
    <cellStyle name="Percent 11 7 3 4" xfId="16135"/>
    <cellStyle name="Percent 11 7 3 4 2" xfId="41832"/>
    <cellStyle name="Percent 11 7 3 5" xfId="41827"/>
    <cellStyle name="Percent 11 7 4" xfId="7096"/>
    <cellStyle name="Percent 11 7 4 2" xfId="18727"/>
    <cellStyle name="Percent 11 7 4 2 2" xfId="41834"/>
    <cellStyle name="Percent 11 7 4 3" xfId="41833"/>
    <cellStyle name="Percent 11 7 5" xfId="10976"/>
    <cellStyle name="Percent 11 7 5 2" xfId="22602"/>
    <cellStyle name="Percent 11 7 5 2 2" xfId="41836"/>
    <cellStyle name="Percent 11 7 5 3" xfId="41835"/>
    <cellStyle name="Percent 11 7 6" xfId="14851"/>
    <cellStyle name="Percent 11 7 6 2" xfId="41837"/>
    <cellStyle name="Percent 11 7 7" xfId="41820"/>
    <cellStyle name="Percent 11 8" xfId="4852"/>
    <cellStyle name="Percent 11 8 2" xfId="8729"/>
    <cellStyle name="Percent 11 8 2 2" xfId="20360"/>
    <cellStyle name="Percent 11 8 2 2 2" xfId="41840"/>
    <cellStyle name="Percent 11 8 2 3" xfId="41839"/>
    <cellStyle name="Percent 11 8 3" xfId="12609"/>
    <cellStyle name="Percent 11 8 3 2" xfId="24235"/>
    <cellStyle name="Percent 11 8 3 2 2" xfId="41842"/>
    <cellStyle name="Percent 11 8 3 3" xfId="41841"/>
    <cellStyle name="Percent 11 8 4" xfId="16484"/>
    <cellStyle name="Percent 11 8 4 2" xfId="41843"/>
    <cellStyle name="Percent 11 8 5" xfId="41838"/>
    <cellStyle name="Percent 11 9" xfId="5201"/>
    <cellStyle name="Percent 11 9 2" xfId="9077"/>
    <cellStyle name="Percent 11 9 2 2" xfId="20708"/>
    <cellStyle name="Percent 11 9 2 2 2" xfId="41846"/>
    <cellStyle name="Percent 11 9 2 3" xfId="41845"/>
    <cellStyle name="Percent 11 9 3" xfId="12957"/>
    <cellStyle name="Percent 11 9 3 2" xfId="24583"/>
    <cellStyle name="Percent 11 9 3 2 2" xfId="41848"/>
    <cellStyle name="Percent 11 9 3 3" xfId="41847"/>
    <cellStyle name="Percent 11 9 4" xfId="16832"/>
    <cellStyle name="Percent 11 9 4 2" xfId="41849"/>
    <cellStyle name="Percent 11 9 5" xfId="41844"/>
    <cellStyle name="Percent 2" xfId="155"/>
    <cellStyle name="Percent 2 10" xfId="2252"/>
    <cellStyle name="Percent 2 10 10" xfId="3561"/>
    <cellStyle name="Percent 2 10 10 2" xfId="7438"/>
    <cellStyle name="Percent 2 10 10 2 2" xfId="19069"/>
    <cellStyle name="Percent 2 10 10 2 2 2" xfId="41854"/>
    <cellStyle name="Percent 2 10 10 2 3" xfId="41853"/>
    <cellStyle name="Percent 2 10 10 3" xfId="11318"/>
    <cellStyle name="Percent 2 10 10 3 2" xfId="22944"/>
    <cellStyle name="Percent 2 10 10 3 2 2" xfId="41856"/>
    <cellStyle name="Percent 2 10 10 3 3" xfId="41855"/>
    <cellStyle name="Percent 2 10 10 4" xfId="15193"/>
    <cellStyle name="Percent 2 10 10 4 2" xfId="41857"/>
    <cellStyle name="Percent 2 10 10 5" xfId="41852"/>
    <cellStyle name="Percent 2 10 11" xfId="6302"/>
    <cellStyle name="Percent 2 10 11 2" xfId="10178"/>
    <cellStyle name="Percent 2 10 11 2 2" xfId="21809"/>
    <cellStyle name="Percent 2 10 11 2 2 2" xfId="41860"/>
    <cellStyle name="Percent 2 10 11 2 3" xfId="41859"/>
    <cellStyle name="Percent 2 10 11 3" xfId="14058"/>
    <cellStyle name="Percent 2 10 11 3 2" xfId="25684"/>
    <cellStyle name="Percent 2 10 11 3 2 2" xfId="41862"/>
    <cellStyle name="Percent 2 10 11 3 3" xfId="41861"/>
    <cellStyle name="Percent 2 10 11 4" xfId="17933"/>
    <cellStyle name="Percent 2 10 11 4 2" xfId="41863"/>
    <cellStyle name="Percent 2 10 11 5" xfId="41858"/>
    <cellStyle name="Percent 2 10 12" xfId="6522"/>
    <cellStyle name="Percent 2 10 12 2" xfId="18153"/>
    <cellStyle name="Percent 2 10 12 2 2" xfId="41865"/>
    <cellStyle name="Percent 2 10 12 3" xfId="41864"/>
    <cellStyle name="Percent 2 10 13" xfId="10402"/>
    <cellStyle name="Percent 2 10 13 2" xfId="22028"/>
    <cellStyle name="Percent 2 10 13 2 2" xfId="41867"/>
    <cellStyle name="Percent 2 10 13 3" xfId="41866"/>
    <cellStyle name="Percent 2 10 14" xfId="14277"/>
    <cellStyle name="Percent 2 10 14 2" xfId="41868"/>
    <cellStyle name="Percent 2 10 15" xfId="41851"/>
    <cellStyle name="Percent 2 10 2" xfId="2348"/>
    <cellStyle name="Percent 2 10 2 10" xfId="6397"/>
    <cellStyle name="Percent 2 10 2 10 2" xfId="10273"/>
    <cellStyle name="Percent 2 10 2 10 2 2" xfId="21904"/>
    <cellStyle name="Percent 2 10 2 10 2 2 2" xfId="41872"/>
    <cellStyle name="Percent 2 10 2 10 2 3" xfId="41871"/>
    <cellStyle name="Percent 2 10 2 10 3" xfId="14153"/>
    <cellStyle name="Percent 2 10 2 10 3 2" xfId="25779"/>
    <cellStyle name="Percent 2 10 2 10 3 2 2" xfId="41874"/>
    <cellStyle name="Percent 2 10 2 10 3 3" xfId="41873"/>
    <cellStyle name="Percent 2 10 2 10 4" xfId="18028"/>
    <cellStyle name="Percent 2 10 2 10 4 2" xfId="41875"/>
    <cellStyle name="Percent 2 10 2 10 5" xfId="41870"/>
    <cellStyle name="Percent 2 10 2 11" xfId="6617"/>
    <cellStyle name="Percent 2 10 2 11 2" xfId="18248"/>
    <cellStyle name="Percent 2 10 2 11 2 2" xfId="41877"/>
    <cellStyle name="Percent 2 10 2 11 3" xfId="41876"/>
    <cellStyle name="Percent 2 10 2 12" xfId="10497"/>
    <cellStyle name="Percent 2 10 2 12 2" xfId="22123"/>
    <cellStyle name="Percent 2 10 2 12 2 2" xfId="41879"/>
    <cellStyle name="Percent 2 10 2 12 3" xfId="41878"/>
    <cellStyle name="Percent 2 10 2 13" xfId="14372"/>
    <cellStyle name="Percent 2 10 2 13 2" xfId="41880"/>
    <cellStyle name="Percent 2 10 2 14" xfId="41869"/>
    <cellStyle name="Percent 2 10 2 2" xfId="2487"/>
    <cellStyle name="Percent 2 10 2 2 2" xfId="2929"/>
    <cellStyle name="Percent 2 10 2 2 3" xfId="2928"/>
    <cellStyle name="Percent 2 10 2 2 3 2" xfId="5783"/>
    <cellStyle name="Percent 2 10 2 2 3 2 2" xfId="9659"/>
    <cellStyle name="Percent 2 10 2 2 3 2 2 2" xfId="21290"/>
    <cellStyle name="Percent 2 10 2 2 3 2 2 2 2" xfId="41884"/>
    <cellStyle name="Percent 2 10 2 2 3 2 2 3" xfId="41883"/>
    <cellStyle name="Percent 2 10 2 2 3 2 3" xfId="13539"/>
    <cellStyle name="Percent 2 10 2 2 3 2 3 2" xfId="25165"/>
    <cellStyle name="Percent 2 10 2 2 3 2 3 2 2" xfId="41886"/>
    <cellStyle name="Percent 2 10 2 2 3 2 3 3" xfId="41885"/>
    <cellStyle name="Percent 2 10 2 2 3 2 4" xfId="17414"/>
    <cellStyle name="Percent 2 10 2 2 3 2 4 2" xfId="41887"/>
    <cellStyle name="Percent 2 10 2 2 3 2 5" xfId="41882"/>
    <cellStyle name="Percent 2 10 2 2 3 3" xfId="4081"/>
    <cellStyle name="Percent 2 10 2 2 3 3 2" xfId="7958"/>
    <cellStyle name="Percent 2 10 2 2 3 3 2 2" xfId="19589"/>
    <cellStyle name="Percent 2 10 2 2 3 3 2 2 2" xfId="41890"/>
    <cellStyle name="Percent 2 10 2 2 3 3 2 3" xfId="41889"/>
    <cellStyle name="Percent 2 10 2 2 3 3 3" xfId="11838"/>
    <cellStyle name="Percent 2 10 2 2 3 3 3 2" xfId="23464"/>
    <cellStyle name="Percent 2 10 2 2 3 3 3 2 2" xfId="41892"/>
    <cellStyle name="Percent 2 10 2 2 3 3 3 3" xfId="41891"/>
    <cellStyle name="Percent 2 10 2 2 3 3 4" xfId="15713"/>
    <cellStyle name="Percent 2 10 2 2 3 3 4 2" xfId="41893"/>
    <cellStyle name="Percent 2 10 2 2 3 3 5" xfId="41888"/>
    <cellStyle name="Percent 2 10 2 2 3 4" xfId="6919"/>
    <cellStyle name="Percent 2 10 2 2 3 4 2" xfId="18550"/>
    <cellStyle name="Percent 2 10 2 2 3 4 2 2" xfId="41895"/>
    <cellStyle name="Percent 2 10 2 2 3 4 3" xfId="41894"/>
    <cellStyle name="Percent 2 10 2 2 3 5" xfId="10799"/>
    <cellStyle name="Percent 2 10 2 2 3 5 2" xfId="22425"/>
    <cellStyle name="Percent 2 10 2 2 3 5 2 2" xfId="41897"/>
    <cellStyle name="Percent 2 10 2 2 3 5 3" xfId="41896"/>
    <cellStyle name="Percent 2 10 2 2 3 6" xfId="14674"/>
    <cellStyle name="Percent 2 10 2 2 3 6 2" xfId="41898"/>
    <cellStyle name="Percent 2 10 2 2 3 7" xfId="41881"/>
    <cellStyle name="Percent 2 10 2 2 4" xfId="3447"/>
    <cellStyle name="Percent 2 10 2 2 4 2" xfId="6188"/>
    <cellStyle name="Percent 2 10 2 2 4 2 2" xfId="10064"/>
    <cellStyle name="Percent 2 10 2 2 4 2 2 2" xfId="21695"/>
    <cellStyle name="Percent 2 10 2 2 4 2 2 2 2" xfId="41902"/>
    <cellStyle name="Percent 2 10 2 2 4 2 2 3" xfId="41901"/>
    <cellStyle name="Percent 2 10 2 2 4 2 3" xfId="13944"/>
    <cellStyle name="Percent 2 10 2 2 4 2 3 2" xfId="25570"/>
    <cellStyle name="Percent 2 10 2 2 4 2 3 2 2" xfId="41904"/>
    <cellStyle name="Percent 2 10 2 2 4 2 3 3" xfId="41903"/>
    <cellStyle name="Percent 2 10 2 2 4 2 4" xfId="17819"/>
    <cellStyle name="Percent 2 10 2 2 4 2 4 2" xfId="41905"/>
    <cellStyle name="Percent 2 10 2 2 4 2 5" xfId="41900"/>
    <cellStyle name="Percent 2 10 2 2 4 3" xfId="4513"/>
    <cellStyle name="Percent 2 10 2 2 4 3 2" xfId="8390"/>
    <cellStyle name="Percent 2 10 2 2 4 3 2 2" xfId="20021"/>
    <cellStyle name="Percent 2 10 2 2 4 3 2 2 2" xfId="41908"/>
    <cellStyle name="Percent 2 10 2 2 4 3 2 3" xfId="41907"/>
    <cellStyle name="Percent 2 10 2 2 4 3 3" xfId="12270"/>
    <cellStyle name="Percent 2 10 2 2 4 3 3 2" xfId="23896"/>
    <cellStyle name="Percent 2 10 2 2 4 3 3 2 2" xfId="41910"/>
    <cellStyle name="Percent 2 10 2 2 4 3 3 3" xfId="41909"/>
    <cellStyle name="Percent 2 10 2 2 4 3 4" xfId="16145"/>
    <cellStyle name="Percent 2 10 2 2 4 3 4 2" xfId="41911"/>
    <cellStyle name="Percent 2 10 2 2 4 3 5" xfId="41906"/>
    <cellStyle name="Percent 2 10 2 2 4 4" xfId="7324"/>
    <cellStyle name="Percent 2 10 2 2 4 4 2" xfId="18955"/>
    <cellStyle name="Percent 2 10 2 2 4 4 2 2" xfId="41913"/>
    <cellStyle name="Percent 2 10 2 2 4 4 3" xfId="41912"/>
    <cellStyle name="Percent 2 10 2 2 4 5" xfId="11204"/>
    <cellStyle name="Percent 2 10 2 2 4 5 2" xfId="22830"/>
    <cellStyle name="Percent 2 10 2 2 4 5 2 2" xfId="41915"/>
    <cellStyle name="Percent 2 10 2 2 4 5 3" xfId="41914"/>
    <cellStyle name="Percent 2 10 2 2 4 6" xfId="15079"/>
    <cellStyle name="Percent 2 10 2 2 4 6 2" xfId="41916"/>
    <cellStyle name="Percent 2 10 2 2 4 7" xfId="41899"/>
    <cellStyle name="Percent 2 10 2 2 5" xfId="4862"/>
    <cellStyle name="Percent 2 10 2 2 5 2" xfId="8739"/>
    <cellStyle name="Percent 2 10 2 2 5 2 2" xfId="20370"/>
    <cellStyle name="Percent 2 10 2 2 5 2 2 2" xfId="41919"/>
    <cellStyle name="Percent 2 10 2 2 5 2 3" xfId="41918"/>
    <cellStyle name="Percent 2 10 2 2 5 3" xfId="12619"/>
    <cellStyle name="Percent 2 10 2 2 5 3 2" xfId="24245"/>
    <cellStyle name="Percent 2 10 2 2 5 3 2 2" xfId="41921"/>
    <cellStyle name="Percent 2 10 2 2 5 3 3" xfId="41920"/>
    <cellStyle name="Percent 2 10 2 2 5 4" xfId="16494"/>
    <cellStyle name="Percent 2 10 2 2 5 4 2" xfId="41922"/>
    <cellStyle name="Percent 2 10 2 2 5 5" xfId="41917"/>
    <cellStyle name="Percent 2 10 2 2 6" xfId="5211"/>
    <cellStyle name="Percent 2 10 2 2 6 2" xfId="9087"/>
    <cellStyle name="Percent 2 10 2 2 6 2 2" xfId="20718"/>
    <cellStyle name="Percent 2 10 2 2 6 2 2 2" xfId="41925"/>
    <cellStyle name="Percent 2 10 2 2 6 2 3" xfId="41924"/>
    <cellStyle name="Percent 2 10 2 2 6 3" xfId="12967"/>
    <cellStyle name="Percent 2 10 2 2 6 3 2" xfId="24593"/>
    <cellStyle name="Percent 2 10 2 2 6 3 2 2" xfId="41927"/>
    <cellStyle name="Percent 2 10 2 2 6 3 3" xfId="41926"/>
    <cellStyle name="Percent 2 10 2 2 6 4" xfId="16842"/>
    <cellStyle name="Percent 2 10 2 2 6 4 2" xfId="41928"/>
    <cellStyle name="Percent 2 10 2 2 6 5" xfId="41923"/>
    <cellStyle name="Percent 2 10 2 2 7" xfId="3827"/>
    <cellStyle name="Percent 2 10 2 2 7 2" xfId="7704"/>
    <cellStyle name="Percent 2 10 2 2 7 2 2" xfId="19335"/>
    <cellStyle name="Percent 2 10 2 2 7 2 2 2" xfId="41931"/>
    <cellStyle name="Percent 2 10 2 2 7 2 3" xfId="41930"/>
    <cellStyle name="Percent 2 10 2 2 7 3" xfId="11584"/>
    <cellStyle name="Percent 2 10 2 2 7 3 2" xfId="23210"/>
    <cellStyle name="Percent 2 10 2 2 7 3 2 2" xfId="41933"/>
    <cellStyle name="Percent 2 10 2 2 7 3 3" xfId="41932"/>
    <cellStyle name="Percent 2 10 2 2 7 4" xfId="15459"/>
    <cellStyle name="Percent 2 10 2 2 7 4 2" xfId="41934"/>
    <cellStyle name="Percent 2 10 2 2 7 5" xfId="41929"/>
    <cellStyle name="Percent 2 10 2 3" xfId="2930"/>
    <cellStyle name="Percent 2 10 2 4" xfId="2927"/>
    <cellStyle name="Percent 2 10 2 4 2" xfId="5782"/>
    <cellStyle name="Percent 2 10 2 4 2 2" xfId="9658"/>
    <cellStyle name="Percent 2 10 2 4 2 2 2" xfId="21289"/>
    <cellStyle name="Percent 2 10 2 4 2 2 2 2" xfId="41938"/>
    <cellStyle name="Percent 2 10 2 4 2 2 3" xfId="41937"/>
    <cellStyle name="Percent 2 10 2 4 2 3" xfId="13538"/>
    <cellStyle name="Percent 2 10 2 4 2 3 2" xfId="25164"/>
    <cellStyle name="Percent 2 10 2 4 2 3 2 2" xfId="41940"/>
    <cellStyle name="Percent 2 10 2 4 2 3 3" xfId="41939"/>
    <cellStyle name="Percent 2 10 2 4 2 4" xfId="17413"/>
    <cellStyle name="Percent 2 10 2 4 2 4 2" xfId="41941"/>
    <cellStyle name="Percent 2 10 2 4 2 5" xfId="41936"/>
    <cellStyle name="Percent 2 10 2 4 3" xfId="4080"/>
    <cellStyle name="Percent 2 10 2 4 3 2" xfId="7957"/>
    <cellStyle name="Percent 2 10 2 4 3 2 2" xfId="19588"/>
    <cellStyle name="Percent 2 10 2 4 3 2 2 2" xfId="41944"/>
    <cellStyle name="Percent 2 10 2 4 3 2 3" xfId="41943"/>
    <cellStyle name="Percent 2 10 2 4 3 3" xfId="11837"/>
    <cellStyle name="Percent 2 10 2 4 3 3 2" xfId="23463"/>
    <cellStyle name="Percent 2 10 2 4 3 3 2 2" xfId="41946"/>
    <cellStyle name="Percent 2 10 2 4 3 3 3" xfId="41945"/>
    <cellStyle name="Percent 2 10 2 4 3 4" xfId="15712"/>
    <cellStyle name="Percent 2 10 2 4 3 4 2" xfId="41947"/>
    <cellStyle name="Percent 2 10 2 4 3 5" xfId="41942"/>
    <cellStyle name="Percent 2 10 2 4 4" xfId="6918"/>
    <cellStyle name="Percent 2 10 2 4 4 2" xfId="18549"/>
    <cellStyle name="Percent 2 10 2 4 4 2 2" xfId="41949"/>
    <cellStyle name="Percent 2 10 2 4 4 3" xfId="41948"/>
    <cellStyle name="Percent 2 10 2 4 5" xfId="10798"/>
    <cellStyle name="Percent 2 10 2 4 5 2" xfId="22424"/>
    <cellStyle name="Percent 2 10 2 4 5 2 2" xfId="41951"/>
    <cellStyle name="Percent 2 10 2 4 5 3" xfId="41950"/>
    <cellStyle name="Percent 2 10 2 4 6" xfId="14673"/>
    <cellStyle name="Percent 2 10 2 4 6 2" xfId="41952"/>
    <cellStyle name="Percent 2 10 2 4 7" xfId="41935"/>
    <cellStyle name="Percent 2 10 2 5" xfId="3317"/>
    <cellStyle name="Percent 2 10 2 5 2" xfId="6058"/>
    <cellStyle name="Percent 2 10 2 5 2 2" xfId="9934"/>
    <cellStyle name="Percent 2 10 2 5 2 2 2" xfId="21565"/>
    <cellStyle name="Percent 2 10 2 5 2 2 2 2" xfId="41956"/>
    <cellStyle name="Percent 2 10 2 5 2 2 3" xfId="41955"/>
    <cellStyle name="Percent 2 10 2 5 2 3" xfId="13814"/>
    <cellStyle name="Percent 2 10 2 5 2 3 2" xfId="25440"/>
    <cellStyle name="Percent 2 10 2 5 2 3 2 2" xfId="41958"/>
    <cellStyle name="Percent 2 10 2 5 2 3 3" xfId="41957"/>
    <cellStyle name="Percent 2 10 2 5 2 4" xfId="17689"/>
    <cellStyle name="Percent 2 10 2 5 2 4 2" xfId="41959"/>
    <cellStyle name="Percent 2 10 2 5 2 5" xfId="41954"/>
    <cellStyle name="Percent 2 10 2 5 3" xfId="4512"/>
    <cellStyle name="Percent 2 10 2 5 3 2" xfId="8389"/>
    <cellStyle name="Percent 2 10 2 5 3 2 2" xfId="20020"/>
    <cellStyle name="Percent 2 10 2 5 3 2 2 2" xfId="41962"/>
    <cellStyle name="Percent 2 10 2 5 3 2 3" xfId="41961"/>
    <cellStyle name="Percent 2 10 2 5 3 3" xfId="12269"/>
    <cellStyle name="Percent 2 10 2 5 3 3 2" xfId="23895"/>
    <cellStyle name="Percent 2 10 2 5 3 3 2 2" xfId="41964"/>
    <cellStyle name="Percent 2 10 2 5 3 3 3" xfId="41963"/>
    <cellStyle name="Percent 2 10 2 5 3 4" xfId="16144"/>
    <cellStyle name="Percent 2 10 2 5 3 4 2" xfId="41965"/>
    <cellStyle name="Percent 2 10 2 5 3 5" xfId="41960"/>
    <cellStyle name="Percent 2 10 2 5 4" xfId="7194"/>
    <cellStyle name="Percent 2 10 2 5 4 2" xfId="18825"/>
    <cellStyle name="Percent 2 10 2 5 4 2 2" xfId="41967"/>
    <cellStyle name="Percent 2 10 2 5 4 3" xfId="41966"/>
    <cellStyle name="Percent 2 10 2 5 5" xfId="11074"/>
    <cellStyle name="Percent 2 10 2 5 5 2" xfId="22700"/>
    <cellStyle name="Percent 2 10 2 5 5 2 2" xfId="41969"/>
    <cellStyle name="Percent 2 10 2 5 5 3" xfId="41968"/>
    <cellStyle name="Percent 2 10 2 5 6" xfId="14949"/>
    <cellStyle name="Percent 2 10 2 5 6 2" xfId="41970"/>
    <cellStyle name="Percent 2 10 2 5 7" xfId="41953"/>
    <cellStyle name="Percent 2 10 2 6" xfId="4861"/>
    <cellStyle name="Percent 2 10 2 6 2" xfId="8738"/>
    <cellStyle name="Percent 2 10 2 6 2 2" xfId="20369"/>
    <cellStyle name="Percent 2 10 2 6 2 2 2" xfId="41973"/>
    <cellStyle name="Percent 2 10 2 6 2 3" xfId="41972"/>
    <cellStyle name="Percent 2 10 2 6 3" xfId="12618"/>
    <cellStyle name="Percent 2 10 2 6 3 2" xfId="24244"/>
    <cellStyle name="Percent 2 10 2 6 3 2 2" xfId="41975"/>
    <cellStyle name="Percent 2 10 2 6 3 3" xfId="41974"/>
    <cellStyle name="Percent 2 10 2 6 4" xfId="16493"/>
    <cellStyle name="Percent 2 10 2 6 4 2" xfId="41976"/>
    <cellStyle name="Percent 2 10 2 6 5" xfId="41971"/>
    <cellStyle name="Percent 2 10 2 7" xfId="5210"/>
    <cellStyle name="Percent 2 10 2 7 2" xfId="9086"/>
    <cellStyle name="Percent 2 10 2 7 2 2" xfId="20717"/>
    <cellStyle name="Percent 2 10 2 7 2 2 2" xfId="41979"/>
    <cellStyle name="Percent 2 10 2 7 2 3" xfId="41978"/>
    <cellStyle name="Percent 2 10 2 7 3" xfId="12966"/>
    <cellStyle name="Percent 2 10 2 7 3 2" xfId="24592"/>
    <cellStyle name="Percent 2 10 2 7 3 2 2" xfId="41981"/>
    <cellStyle name="Percent 2 10 2 7 3 3" xfId="41980"/>
    <cellStyle name="Percent 2 10 2 7 4" xfId="16841"/>
    <cellStyle name="Percent 2 10 2 7 4 2" xfId="41982"/>
    <cellStyle name="Percent 2 10 2 7 5" xfId="41977"/>
    <cellStyle name="Percent 2 10 2 8" xfId="5481"/>
    <cellStyle name="Percent 2 10 2 8 2" xfId="9357"/>
    <cellStyle name="Percent 2 10 2 8 2 2" xfId="20988"/>
    <cellStyle name="Percent 2 10 2 8 2 2 2" xfId="41985"/>
    <cellStyle name="Percent 2 10 2 8 2 3" xfId="41984"/>
    <cellStyle name="Percent 2 10 2 8 3" xfId="13237"/>
    <cellStyle name="Percent 2 10 2 8 3 2" xfId="24863"/>
    <cellStyle name="Percent 2 10 2 8 3 2 2" xfId="41987"/>
    <cellStyle name="Percent 2 10 2 8 3 3" xfId="41986"/>
    <cellStyle name="Percent 2 10 2 8 4" xfId="17112"/>
    <cellStyle name="Percent 2 10 2 8 4 2" xfId="41988"/>
    <cellStyle name="Percent 2 10 2 8 5" xfId="41983"/>
    <cellStyle name="Percent 2 10 2 9" xfId="3660"/>
    <cellStyle name="Percent 2 10 2 9 2" xfId="7537"/>
    <cellStyle name="Percent 2 10 2 9 2 2" xfId="19168"/>
    <cellStyle name="Percent 2 10 2 9 2 2 2" xfId="41991"/>
    <cellStyle name="Percent 2 10 2 9 2 3" xfId="41990"/>
    <cellStyle name="Percent 2 10 2 9 3" xfId="11417"/>
    <cellStyle name="Percent 2 10 2 9 3 2" xfId="23043"/>
    <cellStyle name="Percent 2 10 2 9 3 2 2" xfId="41993"/>
    <cellStyle name="Percent 2 10 2 9 3 3" xfId="41992"/>
    <cellStyle name="Percent 2 10 2 9 4" xfId="15292"/>
    <cellStyle name="Percent 2 10 2 9 4 2" xfId="41994"/>
    <cellStyle name="Percent 2 10 2 9 5" xfId="41989"/>
    <cellStyle name="Percent 2 10 3" xfId="2486"/>
    <cellStyle name="Percent 2 10 3 2" xfId="2932"/>
    <cellStyle name="Percent 2 10 3 3" xfId="2931"/>
    <cellStyle name="Percent 2 10 3 3 2" xfId="5784"/>
    <cellStyle name="Percent 2 10 3 3 2 2" xfId="9660"/>
    <cellStyle name="Percent 2 10 3 3 2 2 2" xfId="21291"/>
    <cellStyle name="Percent 2 10 3 3 2 2 2 2" xfId="41998"/>
    <cellStyle name="Percent 2 10 3 3 2 2 3" xfId="41997"/>
    <cellStyle name="Percent 2 10 3 3 2 3" xfId="13540"/>
    <cellStyle name="Percent 2 10 3 3 2 3 2" xfId="25166"/>
    <cellStyle name="Percent 2 10 3 3 2 3 2 2" xfId="42000"/>
    <cellStyle name="Percent 2 10 3 3 2 3 3" xfId="41999"/>
    <cellStyle name="Percent 2 10 3 3 2 4" xfId="17415"/>
    <cellStyle name="Percent 2 10 3 3 2 4 2" xfId="42001"/>
    <cellStyle name="Percent 2 10 3 3 2 5" xfId="41996"/>
    <cellStyle name="Percent 2 10 3 3 3" xfId="4082"/>
    <cellStyle name="Percent 2 10 3 3 3 2" xfId="7959"/>
    <cellStyle name="Percent 2 10 3 3 3 2 2" xfId="19590"/>
    <cellStyle name="Percent 2 10 3 3 3 2 2 2" xfId="42004"/>
    <cellStyle name="Percent 2 10 3 3 3 2 3" xfId="42003"/>
    <cellStyle name="Percent 2 10 3 3 3 3" xfId="11839"/>
    <cellStyle name="Percent 2 10 3 3 3 3 2" xfId="23465"/>
    <cellStyle name="Percent 2 10 3 3 3 3 2 2" xfId="42006"/>
    <cellStyle name="Percent 2 10 3 3 3 3 3" xfId="42005"/>
    <cellStyle name="Percent 2 10 3 3 3 4" xfId="15714"/>
    <cellStyle name="Percent 2 10 3 3 3 4 2" xfId="42007"/>
    <cellStyle name="Percent 2 10 3 3 3 5" xfId="42002"/>
    <cellStyle name="Percent 2 10 3 3 4" xfId="6920"/>
    <cellStyle name="Percent 2 10 3 3 4 2" xfId="18551"/>
    <cellStyle name="Percent 2 10 3 3 4 2 2" xfId="42009"/>
    <cellStyle name="Percent 2 10 3 3 4 3" xfId="42008"/>
    <cellStyle name="Percent 2 10 3 3 5" xfId="10800"/>
    <cellStyle name="Percent 2 10 3 3 5 2" xfId="22426"/>
    <cellStyle name="Percent 2 10 3 3 5 2 2" xfId="42011"/>
    <cellStyle name="Percent 2 10 3 3 5 3" xfId="42010"/>
    <cellStyle name="Percent 2 10 3 3 6" xfId="14675"/>
    <cellStyle name="Percent 2 10 3 3 6 2" xfId="42012"/>
    <cellStyle name="Percent 2 10 3 3 7" xfId="41995"/>
    <cellStyle name="Percent 2 10 3 4" xfId="3448"/>
    <cellStyle name="Percent 2 10 3 4 2" xfId="6189"/>
    <cellStyle name="Percent 2 10 3 4 2 2" xfId="10065"/>
    <cellStyle name="Percent 2 10 3 4 2 2 2" xfId="21696"/>
    <cellStyle name="Percent 2 10 3 4 2 2 2 2" xfId="42016"/>
    <cellStyle name="Percent 2 10 3 4 2 2 3" xfId="42015"/>
    <cellStyle name="Percent 2 10 3 4 2 3" xfId="13945"/>
    <cellStyle name="Percent 2 10 3 4 2 3 2" xfId="25571"/>
    <cellStyle name="Percent 2 10 3 4 2 3 2 2" xfId="42018"/>
    <cellStyle name="Percent 2 10 3 4 2 3 3" xfId="42017"/>
    <cellStyle name="Percent 2 10 3 4 2 4" xfId="17820"/>
    <cellStyle name="Percent 2 10 3 4 2 4 2" xfId="42019"/>
    <cellStyle name="Percent 2 10 3 4 2 5" xfId="42014"/>
    <cellStyle name="Percent 2 10 3 4 3" xfId="4514"/>
    <cellStyle name="Percent 2 10 3 4 3 2" xfId="8391"/>
    <cellStyle name="Percent 2 10 3 4 3 2 2" xfId="20022"/>
    <cellStyle name="Percent 2 10 3 4 3 2 2 2" xfId="42022"/>
    <cellStyle name="Percent 2 10 3 4 3 2 3" xfId="42021"/>
    <cellStyle name="Percent 2 10 3 4 3 3" xfId="12271"/>
    <cellStyle name="Percent 2 10 3 4 3 3 2" xfId="23897"/>
    <cellStyle name="Percent 2 10 3 4 3 3 2 2" xfId="42024"/>
    <cellStyle name="Percent 2 10 3 4 3 3 3" xfId="42023"/>
    <cellStyle name="Percent 2 10 3 4 3 4" xfId="16146"/>
    <cellStyle name="Percent 2 10 3 4 3 4 2" xfId="42025"/>
    <cellStyle name="Percent 2 10 3 4 3 5" xfId="42020"/>
    <cellStyle name="Percent 2 10 3 4 4" xfId="7325"/>
    <cellStyle name="Percent 2 10 3 4 4 2" xfId="18956"/>
    <cellStyle name="Percent 2 10 3 4 4 2 2" xfId="42027"/>
    <cellStyle name="Percent 2 10 3 4 4 3" xfId="42026"/>
    <cellStyle name="Percent 2 10 3 4 5" xfId="11205"/>
    <cellStyle name="Percent 2 10 3 4 5 2" xfId="22831"/>
    <cellStyle name="Percent 2 10 3 4 5 2 2" xfId="42029"/>
    <cellStyle name="Percent 2 10 3 4 5 3" xfId="42028"/>
    <cellStyle name="Percent 2 10 3 4 6" xfId="15080"/>
    <cellStyle name="Percent 2 10 3 4 6 2" xfId="42030"/>
    <cellStyle name="Percent 2 10 3 4 7" xfId="42013"/>
    <cellStyle name="Percent 2 10 3 5" xfId="4863"/>
    <cellStyle name="Percent 2 10 3 5 2" xfId="8740"/>
    <cellStyle name="Percent 2 10 3 5 2 2" xfId="20371"/>
    <cellStyle name="Percent 2 10 3 5 2 2 2" xfId="42033"/>
    <cellStyle name="Percent 2 10 3 5 2 3" xfId="42032"/>
    <cellStyle name="Percent 2 10 3 5 3" xfId="12620"/>
    <cellStyle name="Percent 2 10 3 5 3 2" xfId="24246"/>
    <cellStyle name="Percent 2 10 3 5 3 2 2" xfId="42035"/>
    <cellStyle name="Percent 2 10 3 5 3 3" xfId="42034"/>
    <cellStyle name="Percent 2 10 3 5 4" xfId="16495"/>
    <cellStyle name="Percent 2 10 3 5 4 2" xfId="42036"/>
    <cellStyle name="Percent 2 10 3 5 5" xfId="42031"/>
    <cellStyle name="Percent 2 10 3 6" xfId="5212"/>
    <cellStyle name="Percent 2 10 3 6 2" xfId="9088"/>
    <cellStyle name="Percent 2 10 3 6 2 2" xfId="20719"/>
    <cellStyle name="Percent 2 10 3 6 2 2 2" xfId="42039"/>
    <cellStyle name="Percent 2 10 3 6 2 3" xfId="42038"/>
    <cellStyle name="Percent 2 10 3 6 3" xfId="12968"/>
    <cellStyle name="Percent 2 10 3 6 3 2" xfId="24594"/>
    <cellStyle name="Percent 2 10 3 6 3 2 2" xfId="42041"/>
    <cellStyle name="Percent 2 10 3 6 3 3" xfId="42040"/>
    <cellStyle name="Percent 2 10 3 6 4" xfId="16843"/>
    <cellStyle name="Percent 2 10 3 6 4 2" xfId="42042"/>
    <cellStyle name="Percent 2 10 3 6 5" xfId="42037"/>
    <cellStyle name="Percent 2 10 3 7" xfId="3732"/>
    <cellStyle name="Percent 2 10 3 7 2" xfId="7609"/>
    <cellStyle name="Percent 2 10 3 7 2 2" xfId="19240"/>
    <cellStyle name="Percent 2 10 3 7 2 2 2" xfId="42045"/>
    <cellStyle name="Percent 2 10 3 7 2 3" xfId="42044"/>
    <cellStyle name="Percent 2 10 3 7 3" xfId="11489"/>
    <cellStyle name="Percent 2 10 3 7 3 2" xfId="23115"/>
    <cellStyle name="Percent 2 10 3 7 3 2 2" xfId="42047"/>
    <cellStyle name="Percent 2 10 3 7 3 3" xfId="42046"/>
    <cellStyle name="Percent 2 10 3 7 4" xfId="15364"/>
    <cellStyle name="Percent 2 10 3 7 4 2" xfId="42048"/>
    <cellStyle name="Percent 2 10 3 7 5" xfId="42043"/>
    <cellStyle name="Percent 2 10 4" xfId="2933"/>
    <cellStyle name="Percent 2 10 5" xfId="2926"/>
    <cellStyle name="Percent 2 10 5 2" xfId="5781"/>
    <cellStyle name="Percent 2 10 5 2 2" xfId="9657"/>
    <cellStyle name="Percent 2 10 5 2 2 2" xfId="21288"/>
    <cellStyle name="Percent 2 10 5 2 2 2 2" xfId="42052"/>
    <cellStyle name="Percent 2 10 5 2 2 3" xfId="42051"/>
    <cellStyle name="Percent 2 10 5 2 3" xfId="13537"/>
    <cellStyle name="Percent 2 10 5 2 3 2" xfId="25163"/>
    <cellStyle name="Percent 2 10 5 2 3 2 2" xfId="42054"/>
    <cellStyle name="Percent 2 10 5 2 3 3" xfId="42053"/>
    <cellStyle name="Percent 2 10 5 2 4" xfId="17412"/>
    <cellStyle name="Percent 2 10 5 2 4 2" xfId="42055"/>
    <cellStyle name="Percent 2 10 5 2 5" xfId="42050"/>
    <cellStyle name="Percent 2 10 5 3" xfId="4079"/>
    <cellStyle name="Percent 2 10 5 3 2" xfId="7956"/>
    <cellStyle name="Percent 2 10 5 3 2 2" xfId="19587"/>
    <cellStyle name="Percent 2 10 5 3 2 2 2" xfId="42058"/>
    <cellStyle name="Percent 2 10 5 3 2 3" xfId="42057"/>
    <cellStyle name="Percent 2 10 5 3 3" xfId="11836"/>
    <cellStyle name="Percent 2 10 5 3 3 2" xfId="23462"/>
    <cellStyle name="Percent 2 10 5 3 3 2 2" xfId="42060"/>
    <cellStyle name="Percent 2 10 5 3 3 3" xfId="42059"/>
    <cellStyle name="Percent 2 10 5 3 4" xfId="15711"/>
    <cellStyle name="Percent 2 10 5 3 4 2" xfId="42061"/>
    <cellStyle name="Percent 2 10 5 3 5" xfId="42056"/>
    <cellStyle name="Percent 2 10 5 4" xfId="6917"/>
    <cellStyle name="Percent 2 10 5 4 2" xfId="18548"/>
    <cellStyle name="Percent 2 10 5 4 2 2" xfId="42063"/>
    <cellStyle name="Percent 2 10 5 4 3" xfId="42062"/>
    <cellStyle name="Percent 2 10 5 5" xfId="10797"/>
    <cellStyle name="Percent 2 10 5 5 2" xfId="22423"/>
    <cellStyle name="Percent 2 10 5 5 2 2" xfId="42065"/>
    <cellStyle name="Percent 2 10 5 5 3" xfId="42064"/>
    <cellStyle name="Percent 2 10 5 6" xfId="14672"/>
    <cellStyle name="Percent 2 10 5 6 2" xfId="42066"/>
    <cellStyle name="Percent 2 10 5 7" xfId="42049"/>
    <cellStyle name="Percent 2 10 6" xfId="3222"/>
    <cellStyle name="Percent 2 10 6 2" xfId="5963"/>
    <cellStyle name="Percent 2 10 6 2 2" xfId="9839"/>
    <cellStyle name="Percent 2 10 6 2 2 2" xfId="21470"/>
    <cellStyle name="Percent 2 10 6 2 2 2 2" xfId="42070"/>
    <cellStyle name="Percent 2 10 6 2 2 3" xfId="42069"/>
    <cellStyle name="Percent 2 10 6 2 3" xfId="13719"/>
    <cellStyle name="Percent 2 10 6 2 3 2" xfId="25345"/>
    <cellStyle name="Percent 2 10 6 2 3 2 2" xfId="42072"/>
    <cellStyle name="Percent 2 10 6 2 3 3" xfId="42071"/>
    <cellStyle name="Percent 2 10 6 2 4" xfId="17594"/>
    <cellStyle name="Percent 2 10 6 2 4 2" xfId="42073"/>
    <cellStyle name="Percent 2 10 6 2 5" xfId="42068"/>
    <cellStyle name="Percent 2 10 6 3" xfId="4511"/>
    <cellStyle name="Percent 2 10 6 3 2" xfId="8388"/>
    <cellStyle name="Percent 2 10 6 3 2 2" xfId="20019"/>
    <cellStyle name="Percent 2 10 6 3 2 2 2" xfId="42076"/>
    <cellStyle name="Percent 2 10 6 3 2 3" xfId="42075"/>
    <cellStyle name="Percent 2 10 6 3 3" xfId="12268"/>
    <cellStyle name="Percent 2 10 6 3 3 2" xfId="23894"/>
    <cellStyle name="Percent 2 10 6 3 3 2 2" xfId="42078"/>
    <cellStyle name="Percent 2 10 6 3 3 3" xfId="42077"/>
    <cellStyle name="Percent 2 10 6 3 4" xfId="16143"/>
    <cellStyle name="Percent 2 10 6 3 4 2" xfId="42079"/>
    <cellStyle name="Percent 2 10 6 3 5" xfId="42074"/>
    <cellStyle name="Percent 2 10 6 4" xfId="7099"/>
    <cellStyle name="Percent 2 10 6 4 2" xfId="18730"/>
    <cellStyle name="Percent 2 10 6 4 2 2" xfId="42081"/>
    <cellStyle name="Percent 2 10 6 4 3" xfId="42080"/>
    <cellStyle name="Percent 2 10 6 5" xfId="10979"/>
    <cellStyle name="Percent 2 10 6 5 2" xfId="22605"/>
    <cellStyle name="Percent 2 10 6 5 2 2" xfId="42083"/>
    <cellStyle name="Percent 2 10 6 5 3" xfId="42082"/>
    <cellStyle name="Percent 2 10 6 6" xfId="14854"/>
    <cellStyle name="Percent 2 10 6 6 2" xfId="42084"/>
    <cellStyle name="Percent 2 10 6 7" xfId="42067"/>
    <cellStyle name="Percent 2 10 7" xfId="4860"/>
    <cellStyle name="Percent 2 10 7 2" xfId="8737"/>
    <cellStyle name="Percent 2 10 7 2 2" xfId="20368"/>
    <cellStyle name="Percent 2 10 7 2 2 2" xfId="42087"/>
    <cellStyle name="Percent 2 10 7 2 3" xfId="42086"/>
    <cellStyle name="Percent 2 10 7 3" xfId="12617"/>
    <cellStyle name="Percent 2 10 7 3 2" xfId="24243"/>
    <cellStyle name="Percent 2 10 7 3 2 2" xfId="42089"/>
    <cellStyle name="Percent 2 10 7 3 3" xfId="42088"/>
    <cellStyle name="Percent 2 10 7 4" xfId="16492"/>
    <cellStyle name="Percent 2 10 7 4 2" xfId="42090"/>
    <cellStyle name="Percent 2 10 7 5" xfId="42085"/>
    <cellStyle name="Percent 2 10 8" xfId="5209"/>
    <cellStyle name="Percent 2 10 8 2" xfId="9085"/>
    <cellStyle name="Percent 2 10 8 2 2" xfId="20716"/>
    <cellStyle name="Percent 2 10 8 2 2 2" xfId="42093"/>
    <cellStyle name="Percent 2 10 8 2 3" xfId="42092"/>
    <cellStyle name="Percent 2 10 8 3" xfId="12965"/>
    <cellStyle name="Percent 2 10 8 3 2" xfId="24591"/>
    <cellStyle name="Percent 2 10 8 3 2 2" xfId="42095"/>
    <cellStyle name="Percent 2 10 8 3 3" xfId="42094"/>
    <cellStyle name="Percent 2 10 8 4" xfId="16840"/>
    <cellStyle name="Percent 2 10 8 4 2" xfId="42096"/>
    <cellStyle name="Percent 2 10 8 5" xfId="42091"/>
    <cellStyle name="Percent 2 10 9" xfId="5386"/>
    <cellStyle name="Percent 2 10 9 2" xfId="9262"/>
    <cellStyle name="Percent 2 10 9 2 2" xfId="20893"/>
    <cellStyle name="Percent 2 10 9 2 2 2" xfId="42099"/>
    <cellStyle name="Percent 2 10 9 2 3" xfId="42098"/>
    <cellStyle name="Percent 2 10 9 3" xfId="13142"/>
    <cellStyle name="Percent 2 10 9 3 2" xfId="24768"/>
    <cellStyle name="Percent 2 10 9 3 2 2" xfId="42101"/>
    <cellStyle name="Percent 2 10 9 3 3" xfId="42100"/>
    <cellStyle name="Percent 2 10 9 4" xfId="17017"/>
    <cellStyle name="Percent 2 10 9 4 2" xfId="42102"/>
    <cellStyle name="Percent 2 10 9 5" xfId="42097"/>
    <cellStyle name="Percent 2 11" xfId="2281"/>
    <cellStyle name="Percent 2 11 10" xfId="6331"/>
    <cellStyle name="Percent 2 11 10 2" xfId="10207"/>
    <cellStyle name="Percent 2 11 10 2 2" xfId="21838"/>
    <cellStyle name="Percent 2 11 10 2 2 2" xfId="42106"/>
    <cellStyle name="Percent 2 11 10 2 3" xfId="42105"/>
    <cellStyle name="Percent 2 11 10 3" xfId="14087"/>
    <cellStyle name="Percent 2 11 10 3 2" xfId="25713"/>
    <cellStyle name="Percent 2 11 10 3 2 2" xfId="42108"/>
    <cellStyle name="Percent 2 11 10 3 3" xfId="42107"/>
    <cellStyle name="Percent 2 11 10 4" xfId="17962"/>
    <cellStyle name="Percent 2 11 10 4 2" xfId="42109"/>
    <cellStyle name="Percent 2 11 10 5" xfId="42104"/>
    <cellStyle name="Percent 2 11 11" xfId="6551"/>
    <cellStyle name="Percent 2 11 11 2" xfId="18182"/>
    <cellStyle name="Percent 2 11 11 2 2" xfId="42111"/>
    <cellStyle name="Percent 2 11 11 3" xfId="42110"/>
    <cellStyle name="Percent 2 11 12" xfId="10431"/>
    <cellStyle name="Percent 2 11 12 2" xfId="22057"/>
    <cellStyle name="Percent 2 11 12 2 2" xfId="42113"/>
    <cellStyle name="Percent 2 11 12 3" xfId="42112"/>
    <cellStyle name="Percent 2 11 13" xfId="14306"/>
    <cellStyle name="Percent 2 11 13 2" xfId="42114"/>
    <cellStyle name="Percent 2 11 14" xfId="42103"/>
    <cellStyle name="Percent 2 11 2" xfId="2488"/>
    <cellStyle name="Percent 2 11 2 2" xfId="2936"/>
    <cellStyle name="Percent 2 11 2 3" xfId="2935"/>
    <cellStyle name="Percent 2 11 2 3 2" xfId="5786"/>
    <cellStyle name="Percent 2 11 2 3 2 2" xfId="9662"/>
    <cellStyle name="Percent 2 11 2 3 2 2 2" xfId="21293"/>
    <cellStyle name="Percent 2 11 2 3 2 2 2 2" xfId="42118"/>
    <cellStyle name="Percent 2 11 2 3 2 2 3" xfId="42117"/>
    <cellStyle name="Percent 2 11 2 3 2 3" xfId="13542"/>
    <cellStyle name="Percent 2 11 2 3 2 3 2" xfId="25168"/>
    <cellStyle name="Percent 2 11 2 3 2 3 2 2" xfId="42120"/>
    <cellStyle name="Percent 2 11 2 3 2 3 3" xfId="42119"/>
    <cellStyle name="Percent 2 11 2 3 2 4" xfId="17417"/>
    <cellStyle name="Percent 2 11 2 3 2 4 2" xfId="42121"/>
    <cellStyle name="Percent 2 11 2 3 2 5" xfId="42116"/>
    <cellStyle name="Percent 2 11 2 3 3" xfId="4084"/>
    <cellStyle name="Percent 2 11 2 3 3 2" xfId="7961"/>
    <cellStyle name="Percent 2 11 2 3 3 2 2" xfId="19592"/>
    <cellStyle name="Percent 2 11 2 3 3 2 2 2" xfId="42124"/>
    <cellStyle name="Percent 2 11 2 3 3 2 3" xfId="42123"/>
    <cellStyle name="Percent 2 11 2 3 3 3" xfId="11841"/>
    <cellStyle name="Percent 2 11 2 3 3 3 2" xfId="23467"/>
    <cellStyle name="Percent 2 11 2 3 3 3 2 2" xfId="42126"/>
    <cellStyle name="Percent 2 11 2 3 3 3 3" xfId="42125"/>
    <cellStyle name="Percent 2 11 2 3 3 4" xfId="15716"/>
    <cellStyle name="Percent 2 11 2 3 3 4 2" xfId="42127"/>
    <cellStyle name="Percent 2 11 2 3 3 5" xfId="42122"/>
    <cellStyle name="Percent 2 11 2 3 4" xfId="6922"/>
    <cellStyle name="Percent 2 11 2 3 4 2" xfId="18553"/>
    <cellStyle name="Percent 2 11 2 3 4 2 2" xfId="42129"/>
    <cellStyle name="Percent 2 11 2 3 4 3" xfId="42128"/>
    <cellStyle name="Percent 2 11 2 3 5" xfId="10802"/>
    <cellStyle name="Percent 2 11 2 3 5 2" xfId="22428"/>
    <cellStyle name="Percent 2 11 2 3 5 2 2" xfId="42131"/>
    <cellStyle name="Percent 2 11 2 3 5 3" xfId="42130"/>
    <cellStyle name="Percent 2 11 2 3 6" xfId="14677"/>
    <cellStyle name="Percent 2 11 2 3 6 2" xfId="42132"/>
    <cellStyle name="Percent 2 11 2 3 7" xfId="42115"/>
    <cellStyle name="Percent 2 11 2 4" xfId="3449"/>
    <cellStyle name="Percent 2 11 2 4 2" xfId="6190"/>
    <cellStyle name="Percent 2 11 2 4 2 2" xfId="10066"/>
    <cellStyle name="Percent 2 11 2 4 2 2 2" xfId="21697"/>
    <cellStyle name="Percent 2 11 2 4 2 2 2 2" xfId="42136"/>
    <cellStyle name="Percent 2 11 2 4 2 2 3" xfId="42135"/>
    <cellStyle name="Percent 2 11 2 4 2 3" xfId="13946"/>
    <cellStyle name="Percent 2 11 2 4 2 3 2" xfId="25572"/>
    <cellStyle name="Percent 2 11 2 4 2 3 2 2" xfId="42138"/>
    <cellStyle name="Percent 2 11 2 4 2 3 3" xfId="42137"/>
    <cellStyle name="Percent 2 11 2 4 2 4" xfId="17821"/>
    <cellStyle name="Percent 2 11 2 4 2 4 2" xfId="42139"/>
    <cellStyle name="Percent 2 11 2 4 2 5" xfId="42134"/>
    <cellStyle name="Percent 2 11 2 4 3" xfId="4516"/>
    <cellStyle name="Percent 2 11 2 4 3 2" xfId="8393"/>
    <cellStyle name="Percent 2 11 2 4 3 2 2" xfId="20024"/>
    <cellStyle name="Percent 2 11 2 4 3 2 2 2" xfId="42142"/>
    <cellStyle name="Percent 2 11 2 4 3 2 3" xfId="42141"/>
    <cellStyle name="Percent 2 11 2 4 3 3" xfId="12273"/>
    <cellStyle name="Percent 2 11 2 4 3 3 2" xfId="23899"/>
    <cellStyle name="Percent 2 11 2 4 3 3 2 2" xfId="42144"/>
    <cellStyle name="Percent 2 11 2 4 3 3 3" xfId="42143"/>
    <cellStyle name="Percent 2 11 2 4 3 4" xfId="16148"/>
    <cellStyle name="Percent 2 11 2 4 3 4 2" xfId="42145"/>
    <cellStyle name="Percent 2 11 2 4 3 5" xfId="42140"/>
    <cellStyle name="Percent 2 11 2 4 4" xfId="7326"/>
    <cellStyle name="Percent 2 11 2 4 4 2" xfId="18957"/>
    <cellStyle name="Percent 2 11 2 4 4 2 2" xfId="42147"/>
    <cellStyle name="Percent 2 11 2 4 4 3" xfId="42146"/>
    <cellStyle name="Percent 2 11 2 4 5" xfId="11206"/>
    <cellStyle name="Percent 2 11 2 4 5 2" xfId="22832"/>
    <cellStyle name="Percent 2 11 2 4 5 2 2" xfId="42149"/>
    <cellStyle name="Percent 2 11 2 4 5 3" xfId="42148"/>
    <cellStyle name="Percent 2 11 2 4 6" xfId="15081"/>
    <cellStyle name="Percent 2 11 2 4 6 2" xfId="42150"/>
    <cellStyle name="Percent 2 11 2 4 7" xfId="42133"/>
    <cellStyle name="Percent 2 11 2 5" xfId="4865"/>
    <cellStyle name="Percent 2 11 2 5 2" xfId="8742"/>
    <cellStyle name="Percent 2 11 2 5 2 2" xfId="20373"/>
    <cellStyle name="Percent 2 11 2 5 2 2 2" xfId="42153"/>
    <cellStyle name="Percent 2 11 2 5 2 3" xfId="42152"/>
    <cellStyle name="Percent 2 11 2 5 3" xfId="12622"/>
    <cellStyle name="Percent 2 11 2 5 3 2" xfId="24248"/>
    <cellStyle name="Percent 2 11 2 5 3 2 2" xfId="42155"/>
    <cellStyle name="Percent 2 11 2 5 3 3" xfId="42154"/>
    <cellStyle name="Percent 2 11 2 5 4" xfId="16497"/>
    <cellStyle name="Percent 2 11 2 5 4 2" xfId="42156"/>
    <cellStyle name="Percent 2 11 2 5 5" xfId="42151"/>
    <cellStyle name="Percent 2 11 2 6" xfId="5214"/>
    <cellStyle name="Percent 2 11 2 6 2" xfId="9090"/>
    <cellStyle name="Percent 2 11 2 6 2 2" xfId="20721"/>
    <cellStyle name="Percent 2 11 2 6 2 2 2" xfId="42159"/>
    <cellStyle name="Percent 2 11 2 6 2 3" xfId="42158"/>
    <cellStyle name="Percent 2 11 2 6 3" xfId="12970"/>
    <cellStyle name="Percent 2 11 2 6 3 2" xfId="24596"/>
    <cellStyle name="Percent 2 11 2 6 3 2 2" xfId="42161"/>
    <cellStyle name="Percent 2 11 2 6 3 3" xfId="42160"/>
    <cellStyle name="Percent 2 11 2 6 4" xfId="16845"/>
    <cellStyle name="Percent 2 11 2 6 4 2" xfId="42162"/>
    <cellStyle name="Percent 2 11 2 6 5" xfId="42157"/>
    <cellStyle name="Percent 2 11 2 7" xfId="3761"/>
    <cellStyle name="Percent 2 11 2 7 2" xfId="7638"/>
    <cellStyle name="Percent 2 11 2 7 2 2" xfId="19269"/>
    <cellStyle name="Percent 2 11 2 7 2 2 2" xfId="42165"/>
    <cellStyle name="Percent 2 11 2 7 2 3" xfId="42164"/>
    <cellStyle name="Percent 2 11 2 7 3" xfId="11518"/>
    <cellStyle name="Percent 2 11 2 7 3 2" xfId="23144"/>
    <cellStyle name="Percent 2 11 2 7 3 2 2" xfId="42167"/>
    <cellStyle name="Percent 2 11 2 7 3 3" xfId="42166"/>
    <cellStyle name="Percent 2 11 2 7 4" xfId="15393"/>
    <cellStyle name="Percent 2 11 2 7 4 2" xfId="42168"/>
    <cellStyle name="Percent 2 11 2 7 5" xfId="42163"/>
    <cellStyle name="Percent 2 11 3" xfId="2937"/>
    <cellStyle name="Percent 2 11 4" xfId="2934"/>
    <cellStyle name="Percent 2 11 4 2" xfId="5785"/>
    <cellStyle name="Percent 2 11 4 2 2" xfId="9661"/>
    <cellStyle name="Percent 2 11 4 2 2 2" xfId="21292"/>
    <cellStyle name="Percent 2 11 4 2 2 2 2" xfId="42172"/>
    <cellStyle name="Percent 2 11 4 2 2 3" xfId="42171"/>
    <cellStyle name="Percent 2 11 4 2 3" xfId="13541"/>
    <cellStyle name="Percent 2 11 4 2 3 2" xfId="25167"/>
    <cellStyle name="Percent 2 11 4 2 3 2 2" xfId="42174"/>
    <cellStyle name="Percent 2 11 4 2 3 3" xfId="42173"/>
    <cellStyle name="Percent 2 11 4 2 4" xfId="17416"/>
    <cellStyle name="Percent 2 11 4 2 4 2" xfId="42175"/>
    <cellStyle name="Percent 2 11 4 2 5" xfId="42170"/>
    <cellStyle name="Percent 2 11 4 3" xfId="4083"/>
    <cellStyle name="Percent 2 11 4 3 2" xfId="7960"/>
    <cellStyle name="Percent 2 11 4 3 2 2" xfId="19591"/>
    <cellStyle name="Percent 2 11 4 3 2 2 2" xfId="42178"/>
    <cellStyle name="Percent 2 11 4 3 2 3" xfId="42177"/>
    <cellStyle name="Percent 2 11 4 3 3" xfId="11840"/>
    <cellStyle name="Percent 2 11 4 3 3 2" xfId="23466"/>
    <cellStyle name="Percent 2 11 4 3 3 2 2" xfId="42180"/>
    <cellStyle name="Percent 2 11 4 3 3 3" xfId="42179"/>
    <cellStyle name="Percent 2 11 4 3 4" xfId="15715"/>
    <cellStyle name="Percent 2 11 4 3 4 2" xfId="42181"/>
    <cellStyle name="Percent 2 11 4 3 5" xfId="42176"/>
    <cellStyle name="Percent 2 11 4 4" xfId="6921"/>
    <cellStyle name="Percent 2 11 4 4 2" xfId="18552"/>
    <cellStyle name="Percent 2 11 4 4 2 2" xfId="42183"/>
    <cellStyle name="Percent 2 11 4 4 3" xfId="42182"/>
    <cellStyle name="Percent 2 11 4 5" xfId="10801"/>
    <cellStyle name="Percent 2 11 4 5 2" xfId="22427"/>
    <cellStyle name="Percent 2 11 4 5 2 2" xfId="42185"/>
    <cellStyle name="Percent 2 11 4 5 3" xfId="42184"/>
    <cellStyle name="Percent 2 11 4 6" xfId="14676"/>
    <cellStyle name="Percent 2 11 4 6 2" xfId="42186"/>
    <cellStyle name="Percent 2 11 4 7" xfId="42169"/>
    <cellStyle name="Percent 2 11 5" xfId="3251"/>
    <cellStyle name="Percent 2 11 5 2" xfId="5992"/>
    <cellStyle name="Percent 2 11 5 2 2" xfId="9868"/>
    <cellStyle name="Percent 2 11 5 2 2 2" xfId="21499"/>
    <cellStyle name="Percent 2 11 5 2 2 2 2" xfId="42190"/>
    <cellStyle name="Percent 2 11 5 2 2 3" xfId="42189"/>
    <cellStyle name="Percent 2 11 5 2 3" xfId="13748"/>
    <cellStyle name="Percent 2 11 5 2 3 2" xfId="25374"/>
    <cellStyle name="Percent 2 11 5 2 3 2 2" xfId="42192"/>
    <cellStyle name="Percent 2 11 5 2 3 3" xfId="42191"/>
    <cellStyle name="Percent 2 11 5 2 4" xfId="17623"/>
    <cellStyle name="Percent 2 11 5 2 4 2" xfId="42193"/>
    <cellStyle name="Percent 2 11 5 2 5" xfId="42188"/>
    <cellStyle name="Percent 2 11 5 3" xfId="4515"/>
    <cellStyle name="Percent 2 11 5 3 2" xfId="8392"/>
    <cellStyle name="Percent 2 11 5 3 2 2" xfId="20023"/>
    <cellStyle name="Percent 2 11 5 3 2 2 2" xfId="42196"/>
    <cellStyle name="Percent 2 11 5 3 2 3" xfId="42195"/>
    <cellStyle name="Percent 2 11 5 3 3" xfId="12272"/>
    <cellStyle name="Percent 2 11 5 3 3 2" xfId="23898"/>
    <cellStyle name="Percent 2 11 5 3 3 2 2" xfId="42198"/>
    <cellStyle name="Percent 2 11 5 3 3 3" xfId="42197"/>
    <cellStyle name="Percent 2 11 5 3 4" xfId="16147"/>
    <cellStyle name="Percent 2 11 5 3 4 2" xfId="42199"/>
    <cellStyle name="Percent 2 11 5 3 5" xfId="42194"/>
    <cellStyle name="Percent 2 11 5 4" xfId="7128"/>
    <cellStyle name="Percent 2 11 5 4 2" xfId="18759"/>
    <cellStyle name="Percent 2 11 5 4 2 2" xfId="42201"/>
    <cellStyle name="Percent 2 11 5 4 3" xfId="42200"/>
    <cellStyle name="Percent 2 11 5 5" xfId="11008"/>
    <cellStyle name="Percent 2 11 5 5 2" xfId="22634"/>
    <cellStyle name="Percent 2 11 5 5 2 2" xfId="42203"/>
    <cellStyle name="Percent 2 11 5 5 3" xfId="42202"/>
    <cellStyle name="Percent 2 11 5 6" xfId="14883"/>
    <cellStyle name="Percent 2 11 5 6 2" xfId="42204"/>
    <cellStyle name="Percent 2 11 5 7" xfId="42187"/>
    <cellStyle name="Percent 2 11 6" xfId="4864"/>
    <cellStyle name="Percent 2 11 6 2" xfId="8741"/>
    <cellStyle name="Percent 2 11 6 2 2" xfId="20372"/>
    <cellStyle name="Percent 2 11 6 2 2 2" xfId="42207"/>
    <cellStyle name="Percent 2 11 6 2 3" xfId="42206"/>
    <cellStyle name="Percent 2 11 6 3" xfId="12621"/>
    <cellStyle name="Percent 2 11 6 3 2" xfId="24247"/>
    <cellStyle name="Percent 2 11 6 3 2 2" xfId="42209"/>
    <cellStyle name="Percent 2 11 6 3 3" xfId="42208"/>
    <cellStyle name="Percent 2 11 6 4" xfId="16496"/>
    <cellStyle name="Percent 2 11 6 4 2" xfId="42210"/>
    <cellStyle name="Percent 2 11 6 5" xfId="42205"/>
    <cellStyle name="Percent 2 11 7" xfId="5213"/>
    <cellStyle name="Percent 2 11 7 2" xfId="9089"/>
    <cellStyle name="Percent 2 11 7 2 2" xfId="20720"/>
    <cellStyle name="Percent 2 11 7 2 2 2" xfId="42213"/>
    <cellStyle name="Percent 2 11 7 2 3" xfId="42212"/>
    <cellStyle name="Percent 2 11 7 3" xfId="12969"/>
    <cellStyle name="Percent 2 11 7 3 2" xfId="24595"/>
    <cellStyle name="Percent 2 11 7 3 2 2" xfId="42215"/>
    <cellStyle name="Percent 2 11 7 3 3" xfId="42214"/>
    <cellStyle name="Percent 2 11 7 4" xfId="16844"/>
    <cellStyle name="Percent 2 11 7 4 2" xfId="42216"/>
    <cellStyle name="Percent 2 11 7 5" xfId="42211"/>
    <cellStyle name="Percent 2 11 8" xfId="5415"/>
    <cellStyle name="Percent 2 11 8 2" xfId="9291"/>
    <cellStyle name="Percent 2 11 8 2 2" xfId="20922"/>
    <cellStyle name="Percent 2 11 8 2 2 2" xfId="42219"/>
    <cellStyle name="Percent 2 11 8 2 3" xfId="42218"/>
    <cellStyle name="Percent 2 11 8 3" xfId="13171"/>
    <cellStyle name="Percent 2 11 8 3 2" xfId="24797"/>
    <cellStyle name="Percent 2 11 8 3 2 2" xfId="42221"/>
    <cellStyle name="Percent 2 11 8 3 3" xfId="42220"/>
    <cellStyle name="Percent 2 11 8 4" xfId="17046"/>
    <cellStyle name="Percent 2 11 8 4 2" xfId="42222"/>
    <cellStyle name="Percent 2 11 8 5" xfId="42217"/>
    <cellStyle name="Percent 2 11 9" xfId="3589"/>
    <cellStyle name="Percent 2 11 9 2" xfId="7466"/>
    <cellStyle name="Percent 2 11 9 2 2" xfId="19097"/>
    <cellStyle name="Percent 2 11 9 2 2 2" xfId="42225"/>
    <cellStyle name="Percent 2 11 9 2 3" xfId="42224"/>
    <cellStyle name="Percent 2 11 9 3" xfId="11346"/>
    <cellStyle name="Percent 2 11 9 3 2" xfId="22972"/>
    <cellStyle name="Percent 2 11 9 3 2 2" xfId="42227"/>
    <cellStyle name="Percent 2 11 9 3 3" xfId="42226"/>
    <cellStyle name="Percent 2 11 9 4" xfId="15221"/>
    <cellStyle name="Percent 2 11 9 4 2" xfId="42228"/>
    <cellStyle name="Percent 2 11 9 5" xfId="42223"/>
    <cellStyle name="Percent 2 12" xfId="2365"/>
    <cellStyle name="Percent 2 12 10" xfId="6634"/>
    <cellStyle name="Percent 2 12 10 2" xfId="18265"/>
    <cellStyle name="Percent 2 12 10 2 2" xfId="42231"/>
    <cellStyle name="Percent 2 12 10 3" xfId="42230"/>
    <cellStyle name="Percent 2 12 11" xfId="10514"/>
    <cellStyle name="Percent 2 12 11 2" xfId="22140"/>
    <cellStyle name="Percent 2 12 11 2 2" xfId="42233"/>
    <cellStyle name="Percent 2 12 11 3" xfId="42232"/>
    <cellStyle name="Percent 2 12 12" xfId="14389"/>
    <cellStyle name="Percent 2 12 12 2" xfId="42234"/>
    <cellStyle name="Percent 2 12 13" xfId="42229"/>
    <cellStyle name="Percent 2 12 2" xfId="2489"/>
    <cellStyle name="Percent 2 12 3" xfId="2938"/>
    <cellStyle name="Percent 2 12 3 2" xfId="5787"/>
    <cellStyle name="Percent 2 12 3 2 2" xfId="9663"/>
    <cellStyle name="Percent 2 12 3 2 2 2" xfId="21294"/>
    <cellStyle name="Percent 2 12 3 2 2 2 2" xfId="42238"/>
    <cellStyle name="Percent 2 12 3 2 2 3" xfId="42237"/>
    <cellStyle name="Percent 2 12 3 2 3" xfId="13543"/>
    <cellStyle name="Percent 2 12 3 2 3 2" xfId="25169"/>
    <cellStyle name="Percent 2 12 3 2 3 2 2" xfId="42240"/>
    <cellStyle name="Percent 2 12 3 2 3 3" xfId="42239"/>
    <cellStyle name="Percent 2 12 3 2 4" xfId="17418"/>
    <cellStyle name="Percent 2 12 3 2 4 2" xfId="42241"/>
    <cellStyle name="Percent 2 12 3 2 5" xfId="42236"/>
    <cellStyle name="Percent 2 12 3 3" xfId="4085"/>
    <cellStyle name="Percent 2 12 3 3 2" xfId="7962"/>
    <cellStyle name="Percent 2 12 3 3 2 2" xfId="19593"/>
    <cellStyle name="Percent 2 12 3 3 2 2 2" xfId="42244"/>
    <cellStyle name="Percent 2 12 3 3 2 3" xfId="42243"/>
    <cellStyle name="Percent 2 12 3 3 3" xfId="11842"/>
    <cellStyle name="Percent 2 12 3 3 3 2" xfId="23468"/>
    <cellStyle name="Percent 2 12 3 3 3 2 2" xfId="42246"/>
    <cellStyle name="Percent 2 12 3 3 3 3" xfId="42245"/>
    <cellStyle name="Percent 2 12 3 3 4" xfId="15717"/>
    <cellStyle name="Percent 2 12 3 3 4 2" xfId="42247"/>
    <cellStyle name="Percent 2 12 3 3 5" xfId="42242"/>
    <cellStyle name="Percent 2 12 3 4" xfId="6923"/>
    <cellStyle name="Percent 2 12 3 4 2" xfId="18554"/>
    <cellStyle name="Percent 2 12 3 4 2 2" xfId="42249"/>
    <cellStyle name="Percent 2 12 3 4 3" xfId="42248"/>
    <cellStyle name="Percent 2 12 3 5" xfId="10803"/>
    <cellStyle name="Percent 2 12 3 5 2" xfId="22429"/>
    <cellStyle name="Percent 2 12 3 5 2 2" xfId="42251"/>
    <cellStyle name="Percent 2 12 3 5 3" xfId="42250"/>
    <cellStyle name="Percent 2 12 3 6" xfId="14678"/>
    <cellStyle name="Percent 2 12 3 6 2" xfId="42252"/>
    <cellStyle name="Percent 2 12 3 7" xfId="42235"/>
    <cellStyle name="Percent 2 12 4" xfId="3334"/>
    <cellStyle name="Percent 2 12 4 2" xfId="6075"/>
    <cellStyle name="Percent 2 12 4 2 2" xfId="9951"/>
    <cellStyle name="Percent 2 12 4 2 2 2" xfId="21582"/>
    <cellStyle name="Percent 2 12 4 2 2 2 2" xfId="42256"/>
    <cellStyle name="Percent 2 12 4 2 2 3" xfId="42255"/>
    <cellStyle name="Percent 2 12 4 2 3" xfId="13831"/>
    <cellStyle name="Percent 2 12 4 2 3 2" xfId="25457"/>
    <cellStyle name="Percent 2 12 4 2 3 2 2" xfId="42258"/>
    <cellStyle name="Percent 2 12 4 2 3 3" xfId="42257"/>
    <cellStyle name="Percent 2 12 4 2 4" xfId="17706"/>
    <cellStyle name="Percent 2 12 4 2 4 2" xfId="42259"/>
    <cellStyle name="Percent 2 12 4 2 5" xfId="42254"/>
    <cellStyle name="Percent 2 12 4 3" xfId="4517"/>
    <cellStyle name="Percent 2 12 4 3 2" xfId="8394"/>
    <cellStyle name="Percent 2 12 4 3 2 2" xfId="20025"/>
    <cellStyle name="Percent 2 12 4 3 2 2 2" xfId="42262"/>
    <cellStyle name="Percent 2 12 4 3 2 3" xfId="42261"/>
    <cellStyle name="Percent 2 12 4 3 3" xfId="12274"/>
    <cellStyle name="Percent 2 12 4 3 3 2" xfId="23900"/>
    <cellStyle name="Percent 2 12 4 3 3 2 2" xfId="42264"/>
    <cellStyle name="Percent 2 12 4 3 3 3" xfId="42263"/>
    <cellStyle name="Percent 2 12 4 3 4" xfId="16149"/>
    <cellStyle name="Percent 2 12 4 3 4 2" xfId="42265"/>
    <cellStyle name="Percent 2 12 4 3 5" xfId="42260"/>
    <cellStyle name="Percent 2 12 4 4" xfId="7211"/>
    <cellStyle name="Percent 2 12 4 4 2" xfId="18842"/>
    <cellStyle name="Percent 2 12 4 4 2 2" xfId="42267"/>
    <cellStyle name="Percent 2 12 4 4 3" xfId="42266"/>
    <cellStyle name="Percent 2 12 4 5" xfId="11091"/>
    <cellStyle name="Percent 2 12 4 5 2" xfId="22717"/>
    <cellStyle name="Percent 2 12 4 5 2 2" xfId="42269"/>
    <cellStyle name="Percent 2 12 4 5 3" xfId="42268"/>
    <cellStyle name="Percent 2 12 4 6" xfId="14966"/>
    <cellStyle name="Percent 2 12 4 6 2" xfId="42270"/>
    <cellStyle name="Percent 2 12 4 7" xfId="42253"/>
    <cellStyle name="Percent 2 12 5" xfId="4866"/>
    <cellStyle name="Percent 2 12 5 2" xfId="8743"/>
    <cellStyle name="Percent 2 12 5 2 2" xfId="20374"/>
    <cellStyle name="Percent 2 12 5 2 2 2" xfId="42273"/>
    <cellStyle name="Percent 2 12 5 2 3" xfId="42272"/>
    <cellStyle name="Percent 2 12 5 3" xfId="12623"/>
    <cellStyle name="Percent 2 12 5 3 2" xfId="24249"/>
    <cellStyle name="Percent 2 12 5 3 2 2" xfId="42275"/>
    <cellStyle name="Percent 2 12 5 3 3" xfId="42274"/>
    <cellStyle name="Percent 2 12 5 4" xfId="16498"/>
    <cellStyle name="Percent 2 12 5 4 2" xfId="42276"/>
    <cellStyle name="Percent 2 12 5 5" xfId="42271"/>
    <cellStyle name="Percent 2 12 6" xfId="5215"/>
    <cellStyle name="Percent 2 12 6 2" xfId="9091"/>
    <cellStyle name="Percent 2 12 6 2 2" xfId="20722"/>
    <cellStyle name="Percent 2 12 6 2 2 2" xfId="42279"/>
    <cellStyle name="Percent 2 12 6 2 3" xfId="42278"/>
    <cellStyle name="Percent 2 12 6 3" xfId="12971"/>
    <cellStyle name="Percent 2 12 6 3 2" xfId="24597"/>
    <cellStyle name="Percent 2 12 6 3 2 2" xfId="42281"/>
    <cellStyle name="Percent 2 12 6 3 3" xfId="42280"/>
    <cellStyle name="Percent 2 12 6 4" xfId="16846"/>
    <cellStyle name="Percent 2 12 6 4 2" xfId="42282"/>
    <cellStyle name="Percent 2 12 6 5" xfId="42277"/>
    <cellStyle name="Percent 2 12 7" xfId="5498"/>
    <cellStyle name="Percent 2 12 7 2" xfId="9374"/>
    <cellStyle name="Percent 2 12 7 2 2" xfId="21005"/>
    <cellStyle name="Percent 2 12 7 2 2 2" xfId="42285"/>
    <cellStyle name="Percent 2 12 7 2 3" xfId="42284"/>
    <cellStyle name="Percent 2 12 7 3" xfId="13254"/>
    <cellStyle name="Percent 2 12 7 3 2" xfId="24880"/>
    <cellStyle name="Percent 2 12 7 3 2 2" xfId="42287"/>
    <cellStyle name="Percent 2 12 7 3 3" xfId="42286"/>
    <cellStyle name="Percent 2 12 7 4" xfId="17129"/>
    <cellStyle name="Percent 2 12 7 4 2" xfId="42288"/>
    <cellStyle name="Percent 2 12 7 5" xfId="42283"/>
    <cellStyle name="Percent 2 12 8" xfId="3591"/>
    <cellStyle name="Percent 2 12 8 2" xfId="7468"/>
    <cellStyle name="Percent 2 12 8 2 2" xfId="19099"/>
    <cellStyle name="Percent 2 12 8 2 2 2" xfId="42291"/>
    <cellStyle name="Percent 2 12 8 2 3" xfId="42290"/>
    <cellStyle name="Percent 2 12 8 3" xfId="11348"/>
    <cellStyle name="Percent 2 12 8 3 2" xfId="22974"/>
    <cellStyle name="Percent 2 12 8 3 2 2" xfId="42293"/>
    <cellStyle name="Percent 2 12 8 3 3" xfId="42292"/>
    <cellStyle name="Percent 2 12 8 4" xfId="15223"/>
    <cellStyle name="Percent 2 12 8 4 2" xfId="42294"/>
    <cellStyle name="Percent 2 12 8 5" xfId="42289"/>
    <cellStyle name="Percent 2 12 9" xfId="6414"/>
    <cellStyle name="Percent 2 12 9 2" xfId="10290"/>
    <cellStyle name="Percent 2 12 9 2 2" xfId="21921"/>
    <cellStyle name="Percent 2 12 9 2 2 2" xfId="42297"/>
    <cellStyle name="Percent 2 12 9 2 3" xfId="42296"/>
    <cellStyle name="Percent 2 12 9 3" xfId="14170"/>
    <cellStyle name="Percent 2 12 9 3 2" xfId="25796"/>
    <cellStyle name="Percent 2 12 9 3 2 2" xfId="42299"/>
    <cellStyle name="Percent 2 12 9 3 3" xfId="42298"/>
    <cellStyle name="Percent 2 12 9 4" xfId="18045"/>
    <cellStyle name="Percent 2 12 9 4 2" xfId="42300"/>
    <cellStyle name="Percent 2 12 9 5" xfId="42295"/>
    <cellStyle name="Percent 2 13" xfId="2485"/>
    <cellStyle name="Percent 2 13 2" xfId="2940"/>
    <cellStyle name="Percent 2 13 3" xfId="2939"/>
    <cellStyle name="Percent 2 13 3 2" xfId="5788"/>
    <cellStyle name="Percent 2 13 3 2 2" xfId="9664"/>
    <cellStyle name="Percent 2 13 3 2 2 2" xfId="21295"/>
    <cellStyle name="Percent 2 13 3 2 2 2 2" xfId="42304"/>
    <cellStyle name="Percent 2 13 3 2 2 3" xfId="42303"/>
    <cellStyle name="Percent 2 13 3 2 3" xfId="13544"/>
    <cellStyle name="Percent 2 13 3 2 3 2" xfId="25170"/>
    <cellStyle name="Percent 2 13 3 2 3 2 2" xfId="42306"/>
    <cellStyle name="Percent 2 13 3 2 3 3" xfId="42305"/>
    <cellStyle name="Percent 2 13 3 2 4" xfId="17419"/>
    <cellStyle name="Percent 2 13 3 2 4 2" xfId="42307"/>
    <cellStyle name="Percent 2 13 3 2 5" xfId="42302"/>
    <cellStyle name="Percent 2 13 3 3" xfId="4086"/>
    <cellStyle name="Percent 2 13 3 3 2" xfId="7963"/>
    <cellStyle name="Percent 2 13 3 3 2 2" xfId="19594"/>
    <cellStyle name="Percent 2 13 3 3 2 2 2" xfId="42310"/>
    <cellStyle name="Percent 2 13 3 3 2 3" xfId="42309"/>
    <cellStyle name="Percent 2 13 3 3 3" xfId="11843"/>
    <cellStyle name="Percent 2 13 3 3 3 2" xfId="23469"/>
    <cellStyle name="Percent 2 13 3 3 3 2 2" xfId="42312"/>
    <cellStyle name="Percent 2 13 3 3 3 3" xfId="42311"/>
    <cellStyle name="Percent 2 13 3 3 4" xfId="15718"/>
    <cellStyle name="Percent 2 13 3 3 4 2" xfId="42313"/>
    <cellStyle name="Percent 2 13 3 3 5" xfId="42308"/>
    <cellStyle name="Percent 2 13 3 4" xfId="6924"/>
    <cellStyle name="Percent 2 13 3 4 2" xfId="18555"/>
    <cellStyle name="Percent 2 13 3 4 2 2" xfId="42315"/>
    <cellStyle name="Percent 2 13 3 4 3" xfId="42314"/>
    <cellStyle name="Percent 2 13 3 5" xfId="10804"/>
    <cellStyle name="Percent 2 13 3 5 2" xfId="22430"/>
    <cellStyle name="Percent 2 13 3 5 2 2" xfId="42317"/>
    <cellStyle name="Percent 2 13 3 5 3" xfId="42316"/>
    <cellStyle name="Percent 2 13 3 6" xfId="14679"/>
    <cellStyle name="Percent 2 13 3 6 2" xfId="42318"/>
    <cellStyle name="Percent 2 13 3 7" xfId="42301"/>
    <cellStyle name="Percent 2 13 4" xfId="3450"/>
    <cellStyle name="Percent 2 13 4 2" xfId="6191"/>
    <cellStyle name="Percent 2 13 4 2 2" xfId="10067"/>
    <cellStyle name="Percent 2 13 4 2 2 2" xfId="21698"/>
    <cellStyle name="Percent 2 13 4 2 2 2 2" xfId="42322"/>
    <cellStyle name="Percent 2 13 4 2 2 3" xfId="42321"/>
    <cellStyle name="Percent 2 13 4 2 3" xfId="13947"/>
    <cellStyle name="Percent 2 13 4 2 3 2" xfId="25573"/>
    <cellStyle name="Percent 2 13 4 2 3 2 2" xfId="42324"/>
    <cellStyle name="Percent 2 13 4 2 3 3" xfId="42323"/>
    <cellStyle name="Percent 2 13 4 2 4" xfId="17822"/>
    <cellStyle name="Percent 2 13 4 2 4 2" xfId="42325"/>
    <cellStyle name="Percent 2 13 4 2 5" xfId="42320"/>
    <cellStyle name="Percent 2 13 4 3" xfId="4518"/>
    <cellStyle name="Percent 2 13 4 3 2" xfId="8395"/>
    <cellStyle name="Percent 2 13 4 3 2 2" xfId="20026"/>
    <cellStyle name="Percent 2 13 4 3 2 2 2" xfId="42328"/>
    <cellStyle name="Percent 2 13 4 3 2 3" xfId="42327"/>
    <cellStyle name="Percent 2 13 4 3 3" xfId="12275"/>
    <cellStyle name="Percent 2 13 4 3 3 2" xfId="23901"/>
    <cellStyle name="Percent 2 13 4 3 3 2 2" xfId="42330"/>
    <cellStyle name="Percent 2 13 4 3 3 3" xfId="42329"/>
    <cellStyle name="Percent 2 13 4 3 4" xfId="16150"/>
    <cellStyle name="Percent 2 13 4 3 4 2" xfId="42331"/>
    <cellStyle name="Percent 2 13 4 3 5" xfId="42326"/>
    <cellStyle name="Percent 2 13 4 4" xfId="7327"/>
    <cellStyle name="Percent 2 13 4 4 2" xfId="18958"/>
    <cellStyle name="Percent 2 13 4 4 2 2" xfId="42333"/>
    <cellStyle name="Percent 2 13 4 4 3" xfId="42332"/>
    <cellStyle name="Percent 2 13 4 5" xfId="11207"/>
    <cellStyle name="Percent 2 13 4 5 2" xfId="22833"/>
    <cellStyle name="Percent 2 13 4 5 2 2" xfId="42335"/>
    <cellStyle name="Percent 2 13 4 5 3" xfId="42334"/>
    <cellStyle name="Percent 2 13 4 6" xfId="15082"/>
    <cellStyle name="Percent 2 13 4 6 2" xfId="42336"/>
    <cellStyle name="Percent 2 13 4 7" xfId="42319"/>
    <cellStyle name="Percent 2 13 5" xfId="4867"/>
    <cellStyle name="Percent 2 13 5 2" xfId="8744"/>
    <cellStyle name="Percent 2 13 5 2 2" xfId="20375"/>
    <cellStyle name="Percent 2 13 5 2 2 2" xfId="42339"/>
    <cellStyle name="Percent 2 13 5 2 3" xfId="42338"/>
    <cellStyle name="Percent 2 13 5 3" xfId="12624"/>
    <cellStyle name="Percent 2 13 5 3 2" xfId="24250"/>
    <cellStyle name="Percent 2 13 5 3 2 2" xfId="42341"/>
    <cellStyle name="Percent 2 13 5 3 3" xfId="42340"/>
    <cellStyle name="Percent 2 13 5 4" xfId="16499"/>
    <cellStyle name="Percent 2 13 5 4 2" xfId="42342"/>
    <cellStyle name="Percent 2 13 5 5" xfId="42337"/>
    <cellStyle name="Percent 2 13 6" xfId="5216"/>
    <cellStyle name="Percent 2 13 6 2" xfId="9092"/>
    <cellStyle name="Percent 2 13 6 2 2" xfId="20723"/>
    <cellStyle name="Percent 2 13 6 2 2 2" xfId="42345"/>
    <cellStyle name="Percent 2 13 6 2 3" xfId="42344"/>
    <cellStyle name="Percent 2 13 6 3" xfId="12972"/>
    <cellStyle name="Percent 2 13 6 3 2" xfId="24598"/>
    <cellStyle name="Percent 2 13 6 3 2 2" xfId="42347"/>
    <cellStyle name="Percent 2 13 6 3 3" xfId="42346"/>
    <cellStyle name="Percent 2 13 6 4" xfId="16847"/>
    <cellStyle name="Percent 2 13 6 4 2" xfId="42348"/>
    <cellStyle name="Percent 2 13 6 5" xfId="42343"/>
    <cellStyle name="Percent 2 13 7" xfId="3594"/>
    <cellStyle name="Percent 2 13 7 2" xfId="7471"/>
    <cellStyle name="Percent 2 13 7 2 2" xfId="19102"/>
    <cellStyle name="Percent 2 13 7 2 2 2" xfId="42351"/>
    <cellStyle name="Percent 2 13 7 2 3" xfId="42350"/>
    <cellStyle name="Percent 2 13 7 3" xfId="11351"/>
    <cellStyle name="Percent 2 13 7 3 2" xfId="22977"/>
    <cellStyle name="Percent 2 13 7 3 2 2" xfId="42353"/>
    <cellStyle name="Percent 2 13 7 3 3" xfId="42352"/>
    <cellStyle name="Percent 2 13 7 4" xfId="15226"/>
    <cellStyle name="Percent 2 13 7 4 2" xfId="42354"/>
    <cellStyle name="Percent 2 13 7 5" xfId="42349"/>
    <cellStyle name="Percent 2 14" xfId="2544"/>
    <cellStyle name="Percent 2 14 10" xfId="10562"/>
    <cellStyle name="Percent 2 14 10 2" xfId="22188"/>
    <cellStyle name="Percent 2 14 10 2 2" xfId="42357"/>
    <cellStyle name="Percent 2 14 10 3" xfId="42356"/>
    <cellStyle name="Percent 2 14 11" xfId="14437"/>
    <cellStyle name="Percent 2 14 11 2" xfId="42358"/>
    <cellStyle name="Percent 2 14 12" xfId="42355"/>
    <cellStyle name="Percent 2 14 2" xfId="2942"/>
    <cellStyle name="Percent 2 14 3" xfId="2941"/>
    <cellStyle name="Percent 2 14 3 2" xfId="5789"/>
    <cellStyle name="Percent 2 14 3 2 2" xfId="9665"/>
    <cellStyle name="Percent 2 14 3 2 2 2" xfId="21296"/>
    <cellStyle name="Percent 2 14 3 2 2 2 2" xfId="42362"/>
    <cellStyle name="Percent 2 14 3 2 2 3" xfId="42361"/>
    <cellStyle name="Percent 2 14 3 2 3" xfId="13545"/>
    <cellStyle name="Percent 2 14 3 2 3 2" xfId="25171"/>
    <cellStyle name="Percent 2 14 3 2 3 2 2" xfId="42364"/>
    <cellStyle name="Percent 2 14 3 2 3 3" xfId="42363"/>
    <cellStyle name="Percent 2 14 3 2 4" xfId="17420"/>
    <cellStyle name="Percent 2 14 3 2 4 2" xfId="42365"/>
    <cellStyle name="Percent 2 14 3 2 5" xfId="42360"/>
    <cellStyle name="Percent 2 14 3 3" xfId="4087"/>
    <cellStyle name="Percent 2 14 3 3 2" xfId="7964"/>
    <cellStyle name="Percent 2 14 3 3 2 2" xfId="19595"/>
    <cellStyle name="Percent 2 14 3 3 2 2 2" xfId="42368"/>
    <cellStyle name="Percent 2 14 3 3 2 3" xfId="42367"/>
    <cellStyle name="Percent 2 14 3 3 3" xfId="11844"/>
    <cellStyle name="Percent 2 14 3 3 3 2" xfId="23470"/>
    <cellStyle name="Percent 2 14 3 3 3 2 2" xfId="42370"/>
    <cellStyle name="Percent 2 14 3 3 3 3" xfId="42369"/>
    <cellStyle name="Percent 2 14 3 3 4" xfId="15719"/>
    <cellStyle name="Percent 2 14 3 3 4 2" xfId="42371"/>
    <cellStyle name="Percent 2 14 3 3 5" xfId="42366"/>
    <cellStyle name="Percent 2 14 3 4" xfId="6925"/>
    <cellStyle name="Percent 2 14 3 4 2" xfId="18556"/>
    <cellStyle name="Percent 2 14 3 4 2 2" xfId="42373"/>
    <cellStyle name="Percent 2 14 3 4 3" xfId="42372"/>
    <cellStyle name="Percent 2 14 3 5" xfId="10805"/>
    <cellStyle name="Percent 2 14 3 5 2" xfId="22431"/>
    <cellStyle name="Percent 2 14 3 5 2 2" xfId="42375"/>
    <cellStyle name="Percent 2 14 3 5 3" xfId="42374"/>
    <cellStyle name="Percent 2 14 3 6" xfId="14680"/>
    <cellStyle name="Percent 2 14 3 6 2" xfId="42376"/>
    <cellStyle name="Percent 2 14 3 7" xfId="42359"/>
    <cellStyle name="Percent 2 14 4" xfId="3405"/>
    <cellStyle name="Percent 2 14 4 2" xfId="6146"/>
    <cellStyle name="Percent 2 14 4 2 2" xfId="10022"/>
    <cellStyle name="Percent 2 14 4 2 2 2" xfId="21653"/>
    <cellStyle name="Percent 2 14 4 2 2 2 2" xfId="42380"/>
    <cellStyle name="Percent 2 14 4 2 2 3" xfId="42379"/>
    <cellStyle name="Percent 2 14 4 2 3" xfId="13902"/>
    <cellStyle name="Percent 2 14 4 2 3 2" xfId="25528"/>
    <cellStyle name="Percent 2 14 4 2 3 2 2" xfId="42382"/>
    <cellStyle name="Percent 2 14 4 2 3 3" xfId="42381"/>
    <cellStyle name="Percent 2 14 4 2 4" xfId="17777"/>
    <cellStyle name="Percent 2 14 4 2 4 2" xfId="42383"/>
    <cellStyle name="Percent 2 14 4 2 5" xfId="42378"/>
    <cellStyle name="Percent 2 14 4 3" xfId="4519"/>
    <cellStyle name="Percent 2 14 4 3 2" xfId="8396"/>
    <cellStyle name="Percent 2 14 4 3 2 2" xfId="20027"/>
    <cellStyle name="Percent 2 14 4 3 2 2 2" xfId="42386"/>
    <cellStyle name="Percent 2 14 4 3 2 3" xfId="42385"/>
    <cellStyle name="Percent 2 14 4 3 3" xfId="12276"/>
    <cellStyle name="Percent 2 14 4 3 3 2" xfId="23902"/>
    <cellStyle name="Percent 2 14 4 3 3 2 2" xfId="42388"/>
    <cellStyle name="Percent 2 14 4 3 3 3" xfId="42387"/>
    <cellStyle name="Percent 2 14 4 3 4" xfId="16151"/>
    <cellStyle name="Percent 2 14 4 3 4 2" xfId="42389"/>
    <cellStyle name="Percent 2 14 4 3 5" xfId="42384"/>
    <cellStyle name="Percent 2 14 4 4" xfId="7282"/>
    <cellStyle name="Percent 2 14 4 4 2" xfId="18913"/>
    <cellStyle name="Percent 2 14 4 4 2 2" xfId="42391"/>
    <cellStyle name="Percent 2 14 4 4 3" xfId="42390"/>
    <cellStyle name="Percent 2 14 4 5" xfId="11162"/>
    <cellStyle name="Percent 2 14 4 5 2" xfId="22788"/>
    <cellStyle name="Percent 2 14 4 5 2 2" xfId="42393"/>
    <cellStyle name="Percent 2 14 4 5 3" xfId="42392"/>
    <cellStyle name="Percent 2 14 4 6" xfId="15037"/>
    <cellStyle name="Percent 2 14 4 6 2" xfId="42394"/>
    <cellStyle name="Percent 2 14 4 7" xfId="42377"/>
    <cellStyle name="Percent 2 14 5" xfId="4868"/>
    <cellStyle name="Percent 2 14 5 2" xfId="8745"/>
    <cellStyle name="Percent 2 14 5 2 2" xfId="20376"/>
    <cellStyle name="Percent 2 14 5 2 2 2" xfId="42397"/>
    <cellStyle name="Percent 2 14 5 2 3" xfId="42396"/>
    <cellStyle name="Percent 2 14 5 3" xfId="12625"/>
    <cellStyle name="Percent 2 14 5 3 2" xfId="24251"/>
    <cellStyle name="Percent 2 14 5 3 2 2" xfId="42399"/>
    <cellStyle name="Percent 2 14 5 3 3" xfId="42398"/>
    <cellStyle name="Percent 2 14 5 4" xfId="16500"/>
    <cellStyle name="Percent 2 14 5 4 2" xfId="42400"/>
    <cellStyle name="Percent 2 14 5 5" xfId="42395"/>
    <cellStyle name="Percent 2 14 6" xfId="5217"/>
    <cellStyle name="Percent 2 14 6 2" xfId="9093"/>
    <cellStyle name="Percent 2 14 6 2 2" xfId="20724"/>
    <cellStyle name="Percent 2 14 6 2 2 2" xfId="42403"/>
    <cellStyle name="Percent 2 14 6 2 3" xfId="42402"/>
    <cellStyle name="Percent 2 14 6 3" xfId="12973"/>
    <cellStyle name="Percent 2 14 6 3 2" xfId="24599"/>
    <cellStyle name="Percent 2 14 6 3 2 2" xfId="42405"/>
    <cellStyle name="Percent 2 14 6 3 3" xfId="42404"/>
    <cellStyle name="Percent 2 14 6 4" xfId="16848"/>
    <cellStyle name="Percent 2 14 6 4 2" xfId="42406"/>
    <cellStyle name="Percent 2 14 6 5" xfId="42401"/>
    <cellStyle name="Percent 2 14 7" xfId="5546"/>
    <cellStyle name="Percent 2 14 7 2" xfId="9422"/>
    <cellStyle name="Percent 2 14 7 2 2" xfId="21053"/>
    <cellStyle name="Percent 2 14 7 2 2 2" xfId="42409"/>
    <cellStyle name="Percent 2 14 7 2 3" xfId="42408"/>
    <cellStyle name="Percent 2 14 7 3" xfId="13302"/>
    <cellStyle name="Percent 2 14 7 3 2" xfId="24928"/>
    <cellStyle name="Percent 2 14 7 3 2 2" xfId="42411"/>
    <cellStyle name="Percent 2 14 7 3 3" xfId="42410"/>
    <cellStyle name="Percent 2 14 7 4" xfId="17177"/>
    <cellStyle name="Percent 2 14 7 4 2" xfId="42412"/>
    <cellStyle name="Percent 2 14 7 5" xfId="42407"/>
    <cellStyle name="Percent 2 14 8" xfId="3731"/>
    <cellStyle name="Percent 2 14 8 2" xfId="7608"/>
    <cellStyle name="Percent 2 14 8 2 2" xfId="19239"/>
    <cellStyle name="Percent 2 14 8 2 2 2" xfId="42415"/>
    <cellStyle name="Percent 2 14 8 2 3" xfId="42414"/>
    <cellStyle name="Percent 2 14 8 3" xfId="11488"/>
    <cellStyle name="Percent 2 14 8 3 2" xfId="23114"/>
    <cellStyle name="Percent 2 14 8 3 2 2" xfId="42417"/>
    <cellStyle name="Percent 2 14 8 3 3" xfId="42416"/>
    <cellStyle name="Percent 2 14 8 4" xfId="15363"/>
    <cellStyle name="Percent 2 14 8 4 2" xfId="42418"/>
    <cellStyle name="Percent 2 14 8 5" xfId="42413"/>
    <cellStyle name="Percent 2 14 9" xfId="6682"/>
    <cellStyle name="Percent 2 14 9 2" xfId="18313"/>
    <cellStyle name="Percent 2 14 9 2 2" xfId="42420"/>
    <cellStyle name="Percent 2 14 9 3" xfId="42419"/>
    <cellStyle name="Percent 2 15" xfId="2943"/>
    <cellStyle name="Percent 2 15 10" xfId="10806"/>
    <cellStyle name="Percent 2 15 10 2" xfId="22432"/>
    <cellStyle name="Percent 2 15 10 2 2" xfId="42423"/>
    <cellStyle name="Percent 2 15 10 3" xfId="42422"/>
    <cellStyle name="Percent 2 15 11" xfId="14681"/>
    <cellStyle name="Percent 2 15 11 2" xfId="42424"/>
    <cellStyle name="Percent 2 15 12" xfId="42421"/>
    <cellStyle name="Percent 2 15 2" xfId="2944"/>
    <cellStyle name="Percent 2 15 3" xfId="3451"/>
    <cellStyle name="Percent 2 15 3 2" xfId="6192"/>
    <cellStyle name="Percent 2 15 3 2 2" xfId="10068"/>
    <cellStyle name="Percent 2 15 3 2 2 2" xfId="21699"/>
    <cellStyle name="Percent 2 15 3 2 2 2 2" xfId="42428"/>
    <cellStyle name="Percent 2 15 3 2 2 3" xfId="42427"/>
    <cellStyle name="Percent 2 15 3 2 3" xfId="13948"/>
    <cellStyle name="Percent 2 15 3 2 3 2" xfId="25574"/>
    <cellStyle name="Percent 2 15 3 2 3 2 2" xfId="42430"/>
    <cellStyle name="Percent 2 15 3 2 3 3" xfId="42429"/>
    <cellStyle name="Percent 2 15 3 2 4" xfId="17823"/>
    <cellStyle name="Percent 2 15 3 2 4 2" xfId="42431"/>
    <cellStyle name="Percent 2 15 3 2 5" xfId="42426"/>
    <cellStyle name="Percent 2 15 3 3" xfId="4088"/>
    <cellStyle name="Percent 2 15 3 3 2" xfId="7965"/>
    <cellStyle name="Percent 2 15 3 3 2 2" xfId="19596"/>
    <cellStyle name="Percent 2 15 3 3 2 2 2" xfId="42434"/>
    <cellStyle name="Percent 2 15 3 3 2 3" xfId="42433"/>
    <cellStyle name="Percent 2 15 3 3 3" xfId="11845"/>
    <cellStyle name="Percent 2 15 3 3 3 2" xfId="23471"/>
    <cellStyle name="Percent 2 15 3 3 3 2 2" xfId="42436"/>
    <cellStyle name="Percent 2 15 3 3 3 3" xfId="42435"/>
    <cellStyle name="Percent 2 15 3 3 4" xfId="15720"/>
    <cellStyle name="Percent 2 15 3 3 4 2" xfId="42437"/>
    <cellStyle name="Percent 2 15 3 3 5" xfId="42432"/>
    <cellStyle name="Percent 2 15 3 4" xfId="7328"/>
    <cellStyle name="Percent 2 15 3 4 2" xfId="18959"/>
    <cellStyle name="Percent 2 15 3 4 2 2" xfId="42439"/>
    <cellStyle name="Percent 2 15 3 4 3" xfId="42438"/>
    <cellStyle name="Percent 2 15 3 5" xfId="11208"/>
    <cellStyle name="Percent 2 15 3 5 2" xfId="22834"/>
    <cellStyle name="Percent 2 15 3 5 2 2" xfId="42441"/>
    <cellStyle name="Percent 2 15 3 5 3" xfId="42440"/>
    <cellStyle name="Percent 2 15 3 6" xfId="15083"/>
    <cellStyle name="Percent 2 15 3 6 2" xfId="42442"/>
    <cellStyle name="Percent 2 15 3 7" xfId="42425"/>
    <cellStyle name="Percent 2 15 4" xfId="4520"/>
    <cellStyle name="Percent 2 15 4 2" xfId="8397"/>
    <cellStyle name="Percent 2 15 4 2 2" xfId="20028"/>
    <cellStyle name="Percent 2 15 4 2 2 2" xfId="42445"/>
    <cellStyle name="Percent 2 15 4 2 3" xfId="42444"/>
    <cellStyle name="Percent 2 15 4 3" xfId="12277"/>
    <cellStyle name="Percent 2 15 4 3 2" xfId="23903"/>
    <cellStyle name="Percent 2 15 4 3 2 2" xfId="42447"/>
    <cellStyle name="Percent 2 15 4 3 3" xfId="42446"/>
    <cellStyle name="Percent 2 15 4 4" xfId="16152"/>
    <cellStyle name="Percent 2 15 4 4 2" xfId="42448"/>
    <cellStyle name="Percent 2 15 4 5" xfId="42443"/>
    <cellStyle name="Percent 2 15 5" xfId="4869"/>
    <cellStyle name="Percent 2 15 5 2" xfId="8746"/>
    <cellStyle name="Percent 2 15 5 2 2" xfId="20377"/>
    <cellStyle name="Percent 2 15 5 2 2 2" xfId="42451"/>
    <cellStyle name="Percent 2 15 5 2 3" xfId="42450"/>
    <cellStyle name="Percent 2 15 5 3" xfId="12626"/>
    <cellStyle name="Percent 2 15 5 3 2" xfId="24252"/>
    <cellStyle name="Percent 2 15 5 3 2 2" xfId="42453"/>
    <cellStyle name="Percent 2 15 5 3 3" xfId="42452"/>
    <cellStyle name="Percent 2 15 5 4" xfId="16501"/>
    <cellStyle name="Percent 2 15 5 4 2" xfId="42454"/>
    <cellStyle name="Percent 2 15 5 5" xfId="42449"/>
    <cellStyle name="Percent 2 15 6" xfId="5218"/>
    <cellStyle name="Percent 2 15 6 2" xfId="9094"/>
    <cellStyle name="Percent 2 15 6 2 2" xfId="20725"/>
    <cellStyle name="Percent 2 15 6 2 2 2" xfId="42457"/>
    <cellStyle name="Percent 2 15 6 2 3" xfId="42456"/>
    <cellStyle name="Percent 2 15 6 3" xfId="12974"/>
    <cellStyle name="Percent 2 15 6 3 2" xfId="24600"/>
    <cellStyle name="Percent 2 15 6 3 2 2" xfId="42459"/>
    <cellStyle name="Percent 2 15 6 3 3" xfId="42458"/>
    <cellStyle name="Percent 2 15 6 4" xfId="16849"/>
    <cellStyle name="Percent 2 15 6 4 2" xfId="42460"/>
    <cellStyle name="Percent 2 15 6 5" xfId="42455"/>
    <cellStyle name="Percent 2 15 7" xfId="5790"/>
    <cellStyle name="Percent 2 15 7 2" xfId="9666"/>
    <cellStyle name="Percent 2 15 7 2 2" xfId="21297"/>
    <cellStyle name="Percent 2 15 7 2 2 2" xfId="42463"/>
    <cellStyle name="Percent 2 15 7 2 3" xfId="42462"/>
    <cellStyle name="Percent 2 15 7 3" xfId="13546"/>
    <cellStyle name="Percent 2 15 7 3 2" xfId="25172"/>
    <cellStyle name="Percent 2 15 7 3 2 2" xfId="42465"/>
    <cellStyle name="Percent 2 15 7 3 3" xfId="42464"/>
    <cellStyle name="Percent 2 15 7 4" xfId="17421"/>
    <cellStyle name="Percent 2 15 7 4 2" xfId="42466"/>
    <cellStyle name="Percent 2 15 7 5" xfId="42461"/>
    <cellStyle name="Percent 2 15 8" xfId="3843"/>
    <cellStyle name="Percent 2 15 8 2" xfId="7720"/>
    <cellStyle name="Percent 2 15 8 2 2" xfId="19351"/>
    <cellStyle name="Percent 2 15 8 2 2 2" xfId="42469"/>
    <cellStyle name="Percent 2 15 8 2 3" xfId="42468"/>
    <cellStyle name="Percent 2 15 8 3" xfId="11600"/>
    <cellStyle name="Percent 2 15 8 3 2" xfId="23226"/>
    <cellStyle name="Percent 2 15 8 3 2 2" xfId="42471"/>
    <cellStyle name="Percent 2 15 8 3 3" xfId="42470"/>
    <cellStyle name="Percent 2 15 8 4" xfId="15475"/>
    <cellStyle name="Percent 2 15 8 4 2" xfId="42472"/>
    <cellStyle name="Percent 2 15 8 5" xfId="42467"/>
    <cellStyle name="Percent 2 15 9" xfId="6926"/>
    <cellStyle name="Percent 2 15 9 2" xfId="18557"/>
    <cellStyle name="Percent 2 15 9 2 2" xfId="42474"/>
    <cellStyle name="Percent 2 15 9 3" xfId="42473"/>
    <cellStyle name="Percent 2 16" xfId="2945"/>
    <cellStyle name="Percent 2 17" xfId="2546"/>
    <cellStyle name="Percent 2 17 2" xfId="5548"/>
    <cellStyle name="Percent 2 17 2 2" xfId="9424"/>
    <cellStyle name="Percent 2 17 2 2 2" xfId="21055"/>
    <cellStyle name="Percent 2 17 2 2 2 2" xfId="42478"/>
    <cellStyle name="Percent 2 17 2 2 3" xfId="42477"/>
    <cellStyle name="Percent 2 17 2 3" xfId="13304"/>
    <cellStyle name="Percent 2 17 2 3 2" xfId="24930"/>
    <cellStyle name="Percent 2 17 2 3 2 2" xfId="42480"/>
    <cellStyle name="Percent 2 17 2 3 3" xfId="42479"/>
    <cellStyle name="Percent 2 17 2 4" xfId="17179"/>
    <cellStyle name="Percent 2 17 2 4 2" xfId="42481"/>
    <cellStyle name="Percent 2 17 2 5" xfId="42476"/>
    <cellStyle name="Percent 2 17 3" xfId="3852"/>
    <cellStyle name="Percent 2 17 3 2" xfId="7729"/>
    <cellStyle name="Percent 2 17 3 2 2" xfId="19360"/>
    <cellStyle name="Percent 2 17 3 2 2 2" xfId="42484"/>
    <cellStyle name="Percent 2 17 3 2 3" xfId="42483"/>
    <cellStyle name="Percent 2 17 3 3" xfId="11609"/>
    <cellStyle name="Percent 2 17 3 3 2" xfId="23235"/>
    <cellStyle name="Percent 2 17 3 3 2 2" xfId="42486"/>
    <cellStyle name="Percent 2 17 3 3 3" xfId="42485"/>
    <cellStyle name="Percent 2 17 3 4" xfId="15484"/>
    <cellStyle name="Percent 2 17 3 4 2" xfId="42487"/>
    <cellStyle name="Percent 2 17 3 5" xfId="42482"/>
    <cellStyle name="Percent 2 17 4" xfId="6684"/>
    <cellStyle name="Percent 2 17 4 2" xfId="18315"/>
    <cellStyle name="Percent 2 17 4 2 2" xfId="42489"/>
    <cellStyle name="Percent 2 17 4 3" xfId="42488"/>
    <cellStyle name="Percent 2 17 5" xfId="10564"/>
    <cellStyle name="Percent 2 17 5 2" xfId="22190"/>
    <cellStyle name="Percent 2 17 5 2 2" xfId="42491"/>
    <cellStyle name="Percent 2 17 5 3" xfId="42490"/>
    <cellStyle name="Percent 2 17 6" xfId="14439"/>
    <cellStyle name="Percent 2 17 6 2" xfId="42492"/>
    <cellStyle name="Percent 2 17 7" xfId="42475"/>
    <cellStyle name="Percent 2 18" xfId="3221"/>
    <cellStyle name="Percent 2 18 2" xfId="5962"/>
    <cellStyle name="Percent 2 18 2 2" xfId="9838"/>
    <cellStyle name="Percent 2 18 2 2 2" xfId="21469"/>
    <cellStyle name="Percent 2 18 2 2 2 2" xfId="42496"/>
    <cellStyle name="Percent 2 18 2 2 3" xfId="42495"/>
    <cellStyle name="Percent 2 18 2 3" xfId="13718"/>
    <cellStyle name="Percent 2 18 2 3 2" xfId="25344"/>
    <cellStyle name="Percent 2 18 2 3 2 2" xfId="42498"/>
    <cellStyle name="Percent 2 18 2 3 3" xfId="42497"/>
    <cellStyle name="Percent 2 18 2 4" xfId="17593"/>
    <cellStyle name="Percent 2 18 2 4 2" xfId="42499"/>
    <cellStyle name="Percent 2 18 2 5" xfId="42494"/>
    <cellStyle name="Percent 2 18 3" xfId="4284"/>
    <cellStyle name="Percent 2 18 3 2" xfId="8161"/>
    <cellStyle name="Percent 2 18 3 2 2" xfId="19792"/>
    <cellStyle name="Percent 2 18 3 2 2 2" xfId="42502"/>
    <cellStyle name="Percent 2 18 3 2 3" xfId="42501"/>
    <cellStyle name="Percent 2 18 3 3" xfId="12041"/>
    <cellStyle name="Percent 2 18 3 3 2" xfId="23667"/>
    <cellStyle name="Percent 2 18 3 3 2 2" xfId="42504"/>
    <cellStyle name="Percent 2 18 3 3 3" xfId="42503"/>
    <cellStyle name="Percent 2 18 3 4" xfId="15916"/>
    <cellStyle name="Percent 2 18 3 4 2" xfId="42505"/>
    <cellStyle name="Percent 2 18 3 5" xfId="42500"/>
    <cellStyle name="Percent 2 18 4" xfId="7098"/>
    <cellStyle name="Percent 2 18 4 2" xfId="18729"/>
    <cellStyle name="Percent 2 18 4 2 2" xfId="42507"/>
    <cellStyle name="Percent 2 18 4 3" xfId="42506"/>
    <cellStyle name="Percent 2 18 5" xfId="10978"/>
    <cellStyle name="Percent 2 18 5 2" xfId="22604"/>
    <cellStyle name="Percent 2 18 5 2 2" xfId="42509"/>
    <cellStyle name="Percent 2 18 5 3" xfId="42508"/>
    <cellStyle name="Percent 2 18 6" xfId="14853"/>
    <cellStyle name="Percent 2 18 6 2" xfId="42510"/>
    <cellStyle name="Percent 2 18 7" xfId="42493"/>
    <cellStyle name="Percent 2 19" xfId="4633"/>
    <cellStyle name="Percent 2 19 2" xfId="8510"/>
    <cellStyle name="Percent 2 19 2 2" xfId="20141"/>
    <cellStyle name="Percent 2 19 2 2 2" xfId="42513"/>
    <cellStyle name="Percent 2 19 2 3" xfId="42512"/>
    <cellStyle name="Percent 2 19 3" xfId="12390"/>
    <cellStyle name="Percent 2 19 3 2" xfId="24016"/>
    <cellStyle name="Percent 2 19 3 2 2" xfId="42515"/>
    <cellStyle name="Percent 2 19 3 3" xfId="42514"/>
    <cellStyle name="Percent 2 19 4" xfId="16265"/>
    <cellStyle name="Percent 2 19 4 2" xfId="42516"/>
    <cellStyle name="Percent 2 19 5" xfId="42511"/>
    <cellStyle name="Percent 2 2" xfId="156"/>
    <cellStyle name="Percent 2 20" xfId="4982"/>
    <cellStyle name="Percent 2 20 2" xfId="8858"/>
    <cellStyle name="Percent 2 20 2 2" xfId="20489"/>
    <cellStyle name="Percent 2 20 2 2 2" xfId="42519"/>
    <cellStyle name="Percent 2 20 2 3" xfId="42518"/>
    <cellStyle name="Percent 2 20 3" xfId="12738"/>
    <cellStyle name="Percent 2 20 3 2" xfId="24364"/>
    <cellStyle name="Percent 2 20 3 2 2" xfId="42521"/>
    <cellStyle name="Percent 2 20 3 3" xfId="42520"/>
    <cellStyle name="Percent 2 20 4" xfId="16613"/>
    <cellStyle name="Percent 2 20 4 2" xfId="42522"/>
    <cellStyle name="Percent 2 20 5" xfId="42517"/>
    <cellStyle name="Percent 2 21" xfId="5385"/>
    <cellStyle name="Percent 2 21 2" xfId="9261"/>
    <cellStyle name="Percent 2 21 2 2" xfId="20892"/>
    <cellStyle name="Percent 2 21 2 2 2" xfId="42525"/>
    <cellStyle name="Percent 2 21 2 3" xfId="42524"/>
    <cellStyle name="Percent 2 21 3" xfId="13141"/>
    <cellStyle name="Percent 2 21 3 2" xfId="24767"/>
    <cellStyle name="Percent 2 21 3 2 2" xfId="42527"/>
    <cellStyle name="Percent 2 21 3 3" xfId="42526"/>
    <cellStyle name="Percent 2 21 4" xfId="17016"/>
    <cellStyle name="Percent 2 21 4 2" xfId="42528"/>
    <cellStyle name="Percent 2 21 5" xfId="42523"/>
    <cellStyle name="Percent 2 22" xfId="3560"/>
    <cellStyle name="Percent 2 22 2" xfId="7437"/>
    <cellStyle name="Percent 2 22 2 2" xfId="19068"/>
    <cellStyle name="Percent 2 22 2 2 2" xfId="42531"/>
    <cellStyle name="Percent 2 22 2 3" xfId="42530"/>
    <cellStyle name="Percent 2 22 3" xfId="11317"/>
    <cellStyle name="Percent 2 22 3 2" xfId="22943"/>
    <cellStyle name="Percent 2 22 3 2 2" xfId="42533"/>
    <cellStyle name="Percent 2 22 3 3" xfId="42532"/>
    <cellStyle name="Percent 2 22 4" xfId="15192"/>
    <cellStyle name="Percent 2 22 4 2" xfId="42534"/>
    <cellStyle name="Percent 2 22 5" xfId="42529"/>
    <cellStyle name="Percent 2 23" xfId="6301"/>
    <cellStyle name="Percent 2 23 2" xfId="10177"/>
    <cellStyle name="Percent 2 23 2 2" xfId="21808"/>
    <cellStyle name="Percent 2 23 2 2 2" xfId="42537"/>
    <cellStyle name="Percent 2 23 2 3" xfId="42536"/>
    <cellStyle name="Percent 2 23 3" xfId="14057"/>
    <cellStyle name="Percent 2 23 3 2" xfId="25683"/>
    <cellStyle name="Percent 2 23 3 2 2" xfId="42539"/>
    <cellStyle name="Percent 2 23 3 3" xfId="42538"/>
    <cellStyle name="Percent 2 23 4" xfId="17932"/>
    <cellStyle name="Percent 2 23 4 2" xfId="42540"/>
    <cellStyle name="Percent 2 23 5" xfId="42535"/>
    <cellStyle name="Percent 2 24" xfId="6521"/>
    <cellStyle name="Percent 2 24 2" xfId="18152"/>
    <cellStyle name="Percent 2 24 2 2" xfId="42542"/>
    <cellStyle name="Percent 2 24 3" xfId="42541"/>
    <cellStyle name="Percent 2 25" xfId="10401"/>
    <cellStyle name="Percent 2 25 2" xfId="22027"/>
    <cellStyle name="Percent 2 25 2 2" xfId="42544"/>
    <cellStyle name="Percent 2 25 3" xfId="42543"/>
    <cellStyle name="Percent 2 26" xfId="14276"/>
    <cellStyle name="Percent 2 26 2" xfId="42545"/>
    <cellStyle name="Percent 2 27" xfId="41850"/>
    <cellStyle name="Percent 2 28" xfId="2251"/>
    <cellStyle name="Percent 2 3" xfId="2253"/>
    <cellStyle name="Percent 2 3 10" xfId="5387"/>
    <cellStyle name="Percent 2 3 10 2" xfId="9263"/>
    <cellStyle name="Percent 2 3 10 2 2" xfId="20894"/>
    <cellStyle name="Percent 2 3 10 2 2 2" xfId="42549"/>
    <cellStyle name="Percent 2 3 10 2 3" xfId="42548"/>
    <cellStyle name="Percent 2 3 10 3" xfId="13143"/>
    <cellStyle name="Percent 2 3 10 3 2" xfId="24769"/>
    <cellStyle name="Percent 2 3 10 3 2 2" xfId="42551"/>
    <cellStyle name="Percent 2 3 10 3 3" xfId="42550"/>
    <cellStyle name="Percent 2 3 10 4" xfId="17018"/>
    <cellStyle name="Percent 2 3 10 4 2" xfId="42552"/>
    <cellStyle name="Percent 2 3 10 5" xfId="42547"/>
    <cellStyle name="Percent 2 3 11" xfId="3562"/>
    <cellStyle name="Percent 2 3 11 2" xfId="7439"/>
    <cellStyle name="Percent 2 3 11 2 2" xfId="19070"/>
    <cellStyle name="Percent 2 3 11 2 2 2" xfId="42555"/>
    <cellStyle name="Percent 2 3 11 2 3" xfId="42554"/>
    <cellStyle name="Percent 2 3 11 3" xfId="11319"/>
    <cellStyle name="Percent 2 3 11 3 2" xfId="22945"/>
    <cellStyle name="Percent 2 3 11 3 2 2" xfId="42557"/>
    <cellStyle name="Percent 2 3 11 3 3" xfId="42556"/>
    <cellStyle name="Percent 2 3 11 4" xfId="15194"/>
    <cellStyle name="Percent 2 3 11 4 2" xfId="42558"/>
    <cellStyle name="Percent 2 3 11 5" xfId="42553"/>
    <cellStyle name="Percent 2 3 12" xfId="6303"/>
    <cellStyle name="Percent 2 3 12 2" xfId="10179"/>
    <cellStyle name="Percent 2 3 12 2 2" xfId="21810"/>
    <cellStyle name="Percent 2 3 12 2 2 2" xfId="42561"/>
    <cellStyle name="Percent 2 3 12 2 3" xfId="42560"/>
    <cellStyle name="Percent 2 3 12 3" xfId="14059"/>
    <cellStyle name="Percent 2 3 12 3 2" xfId="25685"/>
    <cellStyle name="Percent 2 3 12 3 2 2" xfId="42563"/>
    <cellStyle name="Percent 2 3 12 3 3" xfId="42562"/>
    <cellStyle name="Percent 2 3 12 4" xfId="17934"/>
    <cellStyle name="Percent 2 3 12 4 2" xfId="42564"/>
    <cellStyle name="Percent 2 3 12 5" xfId="42559"/>
    <cellStyle name="Percent 2 3 13" xfId="6523"/>
    <cellStyle name="Percent 2 3 13 2" xfId="18154"/>
    <cellStyle name="Percent 2 3 13 2 2" xfId="42566"/>
    <cellStyle name="Percent 2 3 13 3" xfId="42565"/>
    <cellStyle name="Percent 2 3 14" xfId="10403"/>
    <cellStyle name="Percent 2 3 14 2" xfId="22029"/>
    <cellStyle name="Percent 2 3 14 2 2" xfId="42568"/>
    <cellStyle name="Percent 2 3 14 3" xfId="42567"/>
    <cellStyle name="Percent 2 3 15" xfId="14278"/>
    <cellStyle name="Percent 2 3 15 2" xfId="42569"/>
    <cellStyle name="Percent 2 3 16" xfId="42546"/>
    <cellStyle name="Percent 2 3 2" xfId="2254"/>
    <cellStyle name="Percent 2 3 2 10" xfId="3563"/>
    <cellStyle name="Percent 2 3 2 10 2" xfId="7440"/>
    <cellStyle name="Percent 2 3 2 10 2 2" xfId="19071"/>
    <cellStyle name="Percent 2 3 2 10 2 2 2" xfId="42573"/>
    <cellStyle name="Percent 2 3 2 10 2 3" xfId="42572"/>
    <cellStyle name="Percent 2 3 2 10 3" xfId="11320"/>
    <cellStyle name="Percent 2 3 2 10 3 2" xfId="22946"/>
    <cellStyle name="Percent 2 3 2 10 3 2 2" xfId="42575"/>
    <cellStyle name="Percent 2 3 2 10 3 3" xfId="42574"/>
    <cellStyle name="Percent 2 3 2 10 4" xfId="15195"/>
    <cellStyle name="Percent 2 3 2 10 4 2" xfId="42576"/>
    <cellStyle name="Percent 2 3 2 10 5" xfId="42571"/>
    <cellStyle name="Percent 2 3 2 11" xfId="6304"/>
    <cellStyle name="Percent 2 3 2 11 2" xfId="10180"/>
    <cellStyle name="Percent 2 3 2 11 2 2" xfId="21811"/>
    <cellStyle name="Percent 2 3 2 11 2 2 2" xfId="42579"/>
    <cellStyle name="Percent 2 3 2 11 2 3" xfId="42578"/>
    <cellStyle name="Percent 2 3 2 11 3" xfId="14060"/>
    <cellStyle name="Percent 2 3 2 11 3 2" xfId="25686"/>
    <cellStyle name="Percent 2 3 2 11 3 2 2" xfId="42581"/>
    <cellStyle name="Percent 2 3 2 11 3 3" xfId="42580"/>
    <cellStyle name="Percent 2 3 2 11 4" xfId="17935"/>
    <cellStyle name="Percent 2 3 2 11 4 2" xfId="42582"/>
    <cellStyle name="Percent 2 3 2 11 5" xfId="42577"/>
    <cellStyle name="Percent 2 3 2 12" xfId="6524"/>
    <cellStyle name="Percent 2 3 2 12 2" xfId="18155"/>
    <cellStyle name="Percent 2 3 2 12 2 2" xfId="42584"/>
    <cellStyle name="Percent 2 3 2 12 3" xfId="42583"/>
    <cellStyle name="Percent 2 3 2 13" xfId="10404"/>
    <cellStyle name="Percent 2 3 2 13 2" xfId="22030"/>
    <cellStyle name="Percent 2 3 2 13 2 2" xfId="42586"/>
    <cellStyle name="Percent 2 3 2 13 3" xfId="42585"/>
    <cellStyle name="Percent 2 3 2 14" xfId="14279"/>
    <cellStyle name="Percent 2 3 2 14 2" xfId="42587"/>
    <cellStyle name="Percent 2 3 2 15" xfId="42570"/>
    <cellStyle name="Percent 2 3 2 2" xfId="2349"/>
    <cellStyle name="Percent 2 3 2 2 10" xfId="6398"/>
    <cellStyle name="Percent 2 3 2 2 10 2" xfId="10274"/>
    <cellStyle name="Percent 2 3 2 2 10 2 2" xfId="21905"/>
    <cellStyle name="Percent 2 3 2 2 10 2 2 2" xfId="42591"/>
    <cellStyle name="Percent 2 3 2 2 10 2 3" xfId="42590"/>
    <cellStyle name="Percent 2 3 2 2 10 3" xfId="14154"/>
    <cellStyle name="Percent 2 3 2 2 10 3 2" xfId="25780"/>
    <cellStyle name="Percent 2 3 2 2 10 3 2 2" xfId="42593"/>
    <cellStyle name="Percent 2 3 2 2 10 3 3" xfId="42592"/>
    <cellStyle name="Percent 2 3 2 2 10 4" xfId="18029"/>
    <cellStyle name="Percent 2 3 2 2 10 4 2" xfId="42594"/>
    <cellStyle name="Percent 2 3 2 2 10 5" xfId="42589"/>
    <cellStyle name="Percent 2 3 2 2 11" xfId="6618"/>
    <cellStyle name="Percent 2 3 2 2 11 2" xfId="18249"/>
    <cellStyle name="Percent 2 3 2 2 11 2 2" xfId="42596"/>
    <cellStyle name="Percent 2 3 2 2 11 3" xfId="42595"/>
    <cellStyle name="Percent 2 3 2 2 12" xfId="10498"/>
    <cellStyle name="Percent 2 3 2 2 12 2" xfId="22124"/>
    <cellStyle name="Percent 2 3 2 2 12 2 2" xfId="42598"/>
    <cellStyle name="Percent 2 3 2 2 12 3" xfId="42597"/>
    <cellStyle name="Percent 2 3 2 2 13" xfId="14373"/>
    <cellStyle name="Percent 2 3 2 2 13 2" xfId="42599"/>
    <cellStyle name="Percent 2 3 2 2 14" xfId="42588"/>
    <cellStyle name="Percent 2 3 2 2 2" xfId="2492"/>
    <cellStyle name="Percent 2 3 2 2 2 2" xfId="2950"/>
    <cellStyle name="Percent 2 3 2 2 2 3" xfId="2949"/>
    <cellStyle name="Percent 2 3 2 2 2 3 2" xfId="5794"/>
    <cellStyle name="Percent 2 3 2 2 2 3 2 2" xfId="9670"/>
    <cellStyle name="Percent 2 3 2 2 2 3 2 2 2" xfId="21301"/>
    <cellStyle name="Percent 2 3 2 2 2 3 2 2 2 2" xfId="42603"/>
    <cellStyle name="Percent 2 3 2 2 2 3 2 2 3" xfId="42602"/>
    <cellStyle name="Percent 2 3 2 2 2 3 2 3" xfId="13550"/>
    <cellStyle name="Percent 2 3 2 2 2 3 2 3 2" xfId="25176"/>
    <cellStyle name="Percent 2 3 2 2 2 3 2 3 2 2" xfId="42605"/>
    <cellStyle name="Percent 2 3 2 2 2 3 2 3 3" xfId="42604"/>
    <cellStyle name="Percent 2 3 2 2 2 3 2 4" xfId="17425"/>
    <cellStyle name="Percent 2 3 2 2 2 3 2 4 2" xfId="42606"/>
    <cellStyle name="Percent 2 3 2 2 2 3 2 5" xfId="42601"/>
    <cellStyle name="Percent 2 3 2 2 2 3 3" xfId="4092"/>
    <cellStyle name="Percent 2 3 2 2 2 3 3 2" xfId="7969"/>
    <cellStyle name="Percent 2 3 2 2 2 3 3 2 2" xfId="19600"/>
    <cellStyle name="Percent 2 3 2 2 2 3 3 2 2 2" xfId="42609"/>
    <cellStyle name="Percent 2 3 2 2 2 3 3 2 3" xfId="42608"/>
    <cellStyle name="Percent 2 3 2 2 2 3 3 3" xfId="11849"/>
    <cellStyle name="Percent 2 3 2 2 2 3 3 3 2" xfId="23475"/>
    <cellStyle name="Percent 2 3 2 2 2 3 3 3 2 2" xfId="42611"/>
    <cellStyle name="Percent 2 3 2 2 2 3 3 3 3" xfId="42610"/>
    <cellStyle name="Percent 2 3 2 2 2 3 3 4" xfId="15724"/>
    <cellStyle name="Percent 2 3 2 2 2 3 3 4 2" xfId="42612"/>
    <cellStyle name="Percent 2 3 2 2 2 3 3 5" xfId="42607"/>
    <cellStyle name="Percent 2 3 2 2 2 3 4" xfId="6930"/>
    <cellStyle name="Percent 2 3 2 2 2 3 4 2" xfId="18561"/>
    <cellStyle name="Percent 2 3 2 2 2 3 4 2 2" xfId="42614"/>
    <cellStyle name="Percent 2 3 2 2 2 3 4 3" xfId="42613"/>
    <cellStyle name="Percent 2 3 2 2 2 3 5" xfId="10810"/>
    <cellStyle name="Percent 2 3 2 2 2 3 5 2" xfId="22436"/>
    <cellStyle name="Percent 2 3 2 2 2 3 5 2 2" xfId="42616"/>
    <cellStyle name="Percent 2 3 2 2 2 3 5 3" xfId="42615"/>
    <cellStyle name="Percent 2 3 2 2 2 3 6" xfId="14685"/>
    <cellStyle name="Percent 2 3 2 2 2 3 6 2" xfId="42617"/>
    <cellStyle name="Percent 2 3 2 2 2 3 7" xfId="42600"/>
    <cellStyle name="Percent 2 3 2 2 2 4" xfId="3452"/>
    <cellStyle name="Percent 2 3 2 2 2 4 2" xfId="6193"/>
    <cellStyle name="Percent 2 3 2 2 2 4 2 2" xfId="10069"/>
    <cellStyle name="Percent 2 3 2 2 2 4 2 2 2" xfId="21700"/>
    <cellStyle name="Percent 2 3 2 2 2 4 2 2 2 2" xfId="42621"/>
    <cellStyle name="Percent 2 3 2 2 2 4 2 2 3" xfId="42620"/>
    <cellStyle name="Percent 2 3 2 2 2 4 2 3" xfId="13949"/>
    <cellStyle name="Percent 2 3 2 2 2 4 2 3 2" xfId="25575"/>
    <cellStyle name="Percent 2 3 2 2 2 4 2 3 2 2" xfId="42623"/>
    <cellStyle name="Percent 2 3 2 2 2 4 2 3 3" xfId="42622"/>
    <cellStyle name="Percent 2 3 2 2 2 4 2 4" xfId="17824"/>
    <cellStyle name="Percent 2 3 2 2 2 4 2 4 2" xfId="42624"/>
    <cellStyle name="Percent 2 3 2 2 2 4 2 5" xfId="42619"/>
    <cellStyle name="Percent 2 3 2 2 2 4 3" xfId="4524"/>
    <cellStyle name="Percent 2 3 2 2 2 4 3 2" xfId="8401"/>
    <cellStyle name="Percent 2 3 2 2 2 4 3 2 2" xfId="20032"/>
    <cellStyle name="Percent 2 3 2 2 2 4 3 2 2 2" xfId="42627"/>
    <cellStyle name="Percent 2 3 2 2 2 4 3 2 3" xfId="42626"/>
    <cellStyle name="Percent 2 3 2 2 2 4 3 3" xfId="12281"/>
    <cellStyle name="Percent 2 3 2 2 2 4 3 3 2" xfId="23907"/>
    <cellStyle name="Percent 2 3 2 2 2 4 3 3 2 2" xfId="42629"/>
    <cellStyle name="Percent 2 3 2 2 2 4 3 3 3" xfId="42628"/>
    <cellStyle name="Percent 2 3 2 2 2 4 3 4" xfId="16156"/>
    <cellStyle name="Percent 2 3 2 2 2 4 3 4 2" xfId="42630"/>
    <cellStyle name="Percent 2 3 2 2 2 4 3 5" xfId="42625"/>
    <cellStyle name="Percent 2 3 2 2 2 4 4" xfId="7329"/>
    <cellStyle name="Percent 2 3 2 2 2 4 4 2" xfId="18960"/>
    <cellStyle name="Percent 2 3 2 2 2 4 4 2 2" xfId="42632"/>
    <cellStyle name="Percent 2 3 2 2 2 4 4 3" xfId="42631"/>
    <cellStyle name="Percent 2 3 2 2 2 4 5" xfId="11209"/>
    <cellStyle name="Percent 2 3 2 2 2 4 5 2" xfId="22835"/>
    <cellStyle name="Percent 2 3 2 2 2 4 5 2 2" xfId="42634"/>
    <cellStyle name="Percent 2 3 2 2 2 4 5 3" xfId="42633"/>
    <cellStyle name="Percent 2 3 2 2 2 4 6" xfId="15084"/>
    <cellStyle name="Percent 2 3 2 2 2 4 6 2" xfId="42635"/>
    <cellStyle name="Percent 2 3 2 2 2 4 7" xfId="42618"/>
    <cellStyle name="Percent 2 3 2 2 2 5" xfId="4873"/>
    <cellStyle name="Percent 2 3 2 2 2 5 2" xfId="8750"/>
    <cellStyle name="Percent 2 3 2 2 2 5 2 2" xfId="20381"/>
    <cellStyle name="Percent 2 3 2 2 2 5 2 2 2" xfId="42638"/>
    <cellStyle name="Percent 2 3 2 2 2 5 2 3" xfId="42637"/>
    <cellStyle name="Percent 2 3 2 2 2 5 3" xfId="12630"/>
    <cellStyle name="Percent 2 3 2 2 2 5 3 2" xfId="24256"/>
    <cellStyle name="Percent 2 3 2 2 2 5 3 2 2" xfId="42640"/>
    <cellStyle name="Percent 2 3 2 2 2 5 3 3" xfId="42639"/>
    <cellStyle name="Percent 2 3 2 2 2 5 4" xfId="16505"/>
    <cellStyle name="Percent 2 3 2 2 2 5 4 2" xfId="42641"/>
    <cellStyle name="Percent 2 3 2 2 2 5 5" xfId="42636"/>
    <cellStyle name="Percent 2 3 2 2 2 6" xfId="5222"/>
    <cellStyle name="Percent 2 3 2 2 2 6 2" xfId="9098"/>
    <cellStyle name="Percent 2 3 2 2 2 6 2 2" xfId="20729"/>
    <cellStyle name="Percent 2 3 2 2 2 6 2 2 2" xfId="42644"/>
    <cellStyle name="Percent 2 3 2 2 2 6 2 3" xfId="42643"/>
    <cellStyle name="Percent 2 3 2 2 2 6 3" xfId="12978"/>
    <cellStyle name="Percent 2 3 2 2 2 6 3 2" xfId="24604"/>
    <cellStyle name="Percent 2 3 2 2 2 6 3 2 2" xfId="42646"/>
    <cellStyle name="Percent 2 3 2 2 2 6 3 3" xfId="42645"/>
    <cellStyle name="Percent 2 3 2 2 2 6 4" xfId="16853"/>
    <cellStyle name="Percent 2 3 2 2 2 6 4 2" xfId="42647"/>
    <cellStyle name="Percent 2 3 2 2 2 6 5" xfId="42642"/>
    <cellStyle name="Percent 2 3 2 2 2 7" xfId="3828"/>
    <cellStyle name="Percent 2 3 2 2 2 7 2" xfId="7705"/>
    <cellStyle name="Percent 2 3 2 2 2 7 2 2" xfId="19336"/>
    <cellStyle name="Percent 2 3 2 2 2 7 2 2 2" xfId="42650"/>
    <cellStyle name="Percent 2 3 2 2 2 7 2 3" xfId="42649"/>
    <cellStyle name="Percent 2 3 2 2 2 7 3" xfId="11585"/>
    <cellStyle name="Percent 2 3 2 2 2 7 3 2" xfId="23211"/>
    <cellStyle name="Percent 2 3 2 2 2 7 3 2 2" xfId="42652"/>
    <cellStyle name="Percent 2 3 2 2 2 7 3 3" xfId="42651"/>
    <cellStyle name="Percent 2 3 2 2 2 7 4" xfId="15460"/>
    <cellStyle name="Percent 2 3 2 2 2 7 4 2" xfId="42653"/>
    <cellStyle name="Percent 2 3 2 2 2 7 5" xfId="42648"/>
    <cellStyle name="Percent 2 3 2 2 3" xfId="2951"/>
    <cellStyle name="Percent 2 3 2 2 4" xfId="2948"/>
    <cellStyle name="Percent 2 3 2 2 4 2" xfId="5793"/>
    <cellStyle name="Percent 2 3 2 2 4 2 2" xfId="9669"/>
    <cellStyle name="Percent 2 3 2 2 4 2 2 2" xfId="21300"/>
    <cellStyle name="Percent 2 3 2 2 4 2 2 2 2" xfId="42657"/>
    <cellStyle name="Percent 2 3 2 2 4 2 2 3" xfId="42656"/>
    <cellStyle name="Percent 2 3 2 2 4 2 3" xfId="13549"/>
    <cellStyle name="Percent 2 3 2 2 4 2 3 2" xfId="25175"/>
    <cellStyle name="Percent 2 3 2 2 4 2 3 2 2" xfId="42659"/>
    <cellStyle name="Percent 2 3 2 2 4 2 3 3" xfId="42658"/>
    <cellStyle name="Percent 2 3 2 2 4 2 4" xfId="17424"/>
    <cellStyle name="Percent 2 3 2 2 4 2 4 2" xfId="42660"/>
    <cellStyle name="Percent 2 3 2 2 4 2 5" xfId="42655"/>
    <cellStyle name="Percent 2 3 2 2 4 3" xfId="4091"/>
    <cellStyle name="Percent 2 3 2 2 4 3 2" xfId="7968"/>
    <cellStyle name="Percent 2 3 2 2 4 3 2 2" xfId="19599"/>
    <cellStyle name="Percent 2 3 2 2 4 3 2 2 2" xfId="42663"/>
    <cellStyle name="Percent 2 3 2 2 4 3 2 3" xfId="42662"/>
    <cellStyle name="Percent 2 3 2 2 4 3 3" xfId="11848"/>
    <cellStyle name="Percent 2 3 2 2 4 3 3 2" xfId="23474"/>
    <cellStyle name="Percent 2 3 2 2 4 3 3 2 2" xfId="42665"/>
    <cellStyle name="Percent 2 3 2 2 4 3 3 3" xfId="42664"/>
    <cellStyle name="Percent 2 3 2 2 4 3 4" xfId="15723"/>
    <cellStyle name="Percent 2 3 2 2 4 3 4 2" xfId="42666"/>
    <cellStyle name="Percent 2 3 2 2 4 3 5" xfId="42661"/>
    <cellStyle name="Percent 2 3 2 2 4 4" xfId="6929"/>
    <cellStyle name="Percent 2 3 2 2 4 4 2" xfId="18560"/>
    <cellStyle name="Percent 2 3 2 2 4 4 2 2" xfId="42668"/>
    <cellStyle name="Percent 2 3 2 2 4 4 3" xfId="42667"/>
    <cellStyle name="Percent 2 3 2 2 4 5" xfId="10809"/>
    <cellStyle name="Percent 2 3 2 2 4 5 2" xfId="22435"/>
    <cellStyle name="Percent 2 3 2 2 4 5 2 2" xfId="42670"/>
    <cellStyle name="Percent 2 3 2 2 4 5 3" xfId="42669"/>
    <cellStyle name="Percent 2 3 2 2 4 6" xfId="14684"/>
    <cellStyle name="Percent 2 3 2 2 4 6 2" xfId="42671"/>
    <cellStyle name="Percent 2 3 2 2 4 7" xfId="42654"/>
    <cellStyle name="Percent 2 3 2 2 5" xfId="3318"/>
    <cellStyle name="Percent 2 3 2 2 5 2" xfId="6059"/>
    <cellStyle name="Percent 2 3 2 2 5 2 2" xfId="9935"/>
    <cellStyle name="Percent 2 3 2 2 5 2 2 2" xfId="21566"/>
    <cellStyle name="Percent 2 3 2 2 5 2 2 2 2" xfId="42675"/>
    <cellStyle name="Percent 2 3 2 2 5 2 2 3" xfId="42674"/>
    <cellStyle name="Percent 2 3 2 2 5 2 3" xfId="13815"/>
    <cellStyle name="Percent 2 3 2 2 5 2 3 2" xfId="25441"/>
    <cellStyle name="Percent 2 3 2 2 5 2 3 2 2" xfId="42677"/>
    <cellStyle name="Percent 2 3 2 2 5 2 3 3" xfId="42676"/>
    <cellStyle name="Percent 2 3 2 2 5 2 4" xfId="17690"/>
    <cellStyle name="Percent 2 3 2 2 5 2 4 2" xfId="42678"/>
    <cellStyle name="Percent 2 3 2 2 5 2 5" xfId="42673"/>
    <cellStyle name="Percent 2 3 2 2 5 3" xfId="4523"/>
    <cellStyle name="Percent 2 3 2 2 5 3 2" xfId="8400"/>
    <cellStyle name="Percent 2 3 2 2 5 3 2 2" xfId="20031"/>
    <cellStyle name="Percent 2 3 2 2 5 3 2 2 2" xfId="42681"/>
    <cellStyle name="Percent 2 3 2 2 5 3 2 3" xfId="42680"/>
    <cellStyle name="Percent 2 3 2 2 5 3 3" xfId="12280"/>
    <cellStyle name="Percent 2 3 2 2 5 3 3 2" xfId="23906"/>
    <cellStyle name="Percent 2 3 2 2 5 3 3 2 2" xfId="42683"/>
    <cellStyle name="Percent 2 3 2 2 5 3 3 3" xfId="42682"/>
    <cellStyle name="Percent 2 3 2 2 5 3 4" xfId="16155"/>
    <cellStyle name="Percent 2 3 2 2 5 3 4 2" xfId="42684"/>
    <cellStyle name="Percent 2 3 2 2 5 3 5" xfId="42679"/>
    <cellStyle name="Percent 2 3 2 2 5 4" xfId="7195"/>
    <cellStyle name="Percent 2 3 2 2 5 4 2" xfId="18826"/>
    <cellStyle name="Percent 2 3 2 2 5 4 2 2" xfId="42686"/>
    <cellStyle name="Percent 2 3 2 2 5 4 3" xfId="42685"/>
    <cellStyle name="Percent 2 3 2 2 5 5" xfId="11075"/>
    <cellStyle name="Percent 2 3 2 2 5 5 2" xfId="22701"/>
    <cellStyle name="Percent 2 3 2 2 5 5 2 2" xfId="42688"/>
    <cellStyle name="Percent 2 3 2 2 5 5 3" xfId="42687"/>
    <cellStyle name="Percent 2 3 2 2 5 6" xfId="14950"/>
    <cellStyle name="Percent 2 3 2 2 5 6 2" xfId="42689"/>
    <cellStyle name="Percent 2 3 2 2 5 7" xfId="42672"/>
    <cellStyle name="Percent 2 3 2 2 6" xfId="4872"/>
    <cellStyle name="Percent 2 3 2 2 6 2" xfId="8749"/>
    <cellStyle name="Percent 2 3 2 2 6 2 2" xfId="20380"/>
    <cellStyle name="Percent 2 3 2 2 6 2 2 2" xfId="42692"/>
    <cellStyle name="Percent 2 3 2 2 6 2 3" xfId="42691"/>
    <cellStyle name="Percent 2 3 2 2 6 3" xfId="12629"/>
    <cellStyle name="Percent 2 3 2 2 6 3 2" xfId="24255"/>
    <cellStyle name="Percent 2 3 2 2 6 3 2 2" xfId="42694"/>
    <cellStyle name="Percent 2 3 2 2 6 3 3" xfId="42693"/>
    <cellStyle name="Percent 2 3 2 2 6 4" xfId="16504"/>
    <cellStyle name="Percent 2 3 2 2 6 4 2" xfId="42695"/>
    <cellStyle name="Percent 2 3 2 2 6 5" xfId="42690"/>
    <cellStyle name="Percent 2 3 2 2 7" xfId="5221"/>
    <cellStyle name="Percent 2 3 2 2 7 2" xfId="9097"/>
    <cellStyle name="Percent 2 3 2 2 7 2 2" xfId="20728"/>
    <cellStyle name="Percent 2 3 2 2 7 2 2 2" xfId="42698"/>
    <cellStyle name="Percent 2 3 2 2 7 2 3" xfId="42697"/>
    <cellStyle name="Percent 2 3 2 2 7 3" xfId="12977"/>
    <cellStyle name="Percent 2 3 2 2 7 3 2" xfId="24603"/>
    <cellStyle name="Percent 2 3 2 2 7 3 2 2" xfId="42700"/>
    <cellStyle name="Percent 2 3 2 2 7 3 3" xfId="42699"/>
    <cellStyle name="Percent 2 3 2 2 7 4" xfId="16852"/>
    <cellStyle name="Percent 2 3 2 2 7 4 2" xfId="42701"/>
    <cellStyle name="Percent 2 3 2 2 7 5" xfId="42696"/>
    <cellStyle name="Percent 2 3 2 2 8" xfId="5482"/>
    <cellStyle name="Percent 2 3 2 2 8 2" xfId="9358"/>
    <cellStyle name="Percent 2 3 2 2 8 2 2" xfId="20989"/>
    <cellStyle name="Percent 2 3 2 2 8 2 2 2" xfId="42704"/>
    <cellStyle name="Percent 2 3 2 2 8 2 3" xfId="42703"/>
    <cellStyle name="Percent 2 3 2 2 8 3" xfId="13238"/>
    <cellStyle name="Percent 2 3 2 2 8 3 2" xfId="24864"/>
    <cellStyle name="Percent 2 3 2 2 8 3 2 2" xfId="42706"/>
    <cellStyle name="Percent 2 3 2 2 8 3 3" xfId="42705"/>
    <cellStyle name="Percent 2 3 2 2 8 4" xfId="17113"/>
    <cellStyle name="Percent 2 3 2 2 8 4 2" xfId="42707"/>
    <cellStyle name="Percent 2 3 2 2 8 5" xfId="42702"/>
    <cellStyle name="Percent 2 3 2 2 9" xfId="3661"/>
    <cellStyle name="Percent 2 3 2 2 9 2" xfId="7538"/>
    <cellStyle name="Percent 2 3 2 2 9 2 2" xfId="19169"/>
    <cellStyle name="Percent 2 3 2 2 9 2 2 2" xfId="42710"/>
    <cellStyle name="Percent 2 3 2 2 9 2 3" xfId="42709"/>
    <cellStyle name="Percent 2 3 2 2 9 3" xfId="11418"/>
    <cellStyle name="Percent 2 3 2 2 9 3 2" xfId="23044"/>
    <cellStyle name="Percent 2 3 2 2 9 3 2 2" xfId="42712"/>
    <cellStyle name="Percent 2 3 2 2 9 3 3" xfId="42711"/>
    <cellStyle name="Percent 2 3 2 2 9 4" xfId="15293"/>
    <cellStyle name="Percent 2 3 2 2 9 4 2" xfId="42713"/>
    <cellStyle name="Percent 2 3 2 2 9 5" xfId="42708"/>
    <cellStyle name="Percent 2 3 2 3" xfId="2491"/>
    <cellStyle name="Percent 2 3 2 3 2" xfId="2953"/>
    <cellStyle name="Percent 2 3 2 3 3" xfId="2952"/>
    <cellStyle name="Percent 2 3 2 3 3 2" xfId="5795"/>
    <cellStyle name="Percent 2 3 2 3 3 2 2" xfId="9671"/>
    <cellStyle name="Percent 2 3 2 3 3 2 2 2" xfId="21302"/>
    <cellStyle name="Percent 2 3 2 3 3 2 2 2 2" xfId="42717"/>
    <cellStyle name="Percent 2 3 2 3 3 2 2 3" xfId="42716"/>
    <cellStyle name="Percent 2 3 2 3 3 2 3" xfId="13551"/>
    <cellStyle name="Percent 2 3 2 3 3 2 3 2" xfId="25177"/>
    <cellStyle name="Percent 2 3 2 3 3 2 3 2 2" xfId="42719"/>
    <cellStyle name="Percent 2 3 2 3 3 2 3 3" xfId="42718"/>
    <cellStyle name="Percent 2 3 2 3 3 2 4" xfId="17426"/>
    <cellStyle name="Percent 2 3 2 3 3 2 4 2" xfId="42720"/>
    <cellStyle name="Percent 2 3 2 3 3 2 5" xfId="42715"/>
    <cellStyle name="Percent 2 3 2 3 3 3" xfId="4093"/>
    <cellStyle name="Percent 2 3 2 3 3 3 2" xfId="7970"/>
    <cellStyle name="Percent 2 3 2 3 3 3 2 2" xfId="19601"/>
    <cellStyle name="Percent 2 3 2 3 3 3 2 2 2" xfId="42723"/>
    <cellStyle name="Percent 2 3 2 3 3 3 2 3" xfId="42722"/>
    <cellStyle name="Percent 2 3 2 3 3 3 3" xfId="11850"/>
    <cellStyle name="Percent 2 3 2 3 3 3 3 2" xfId="23476"/>
    <cellStyle name="Percent 2 3 2 3 3 3 3 2 2" xfId="42725"/>
    <cellStyle name="Percent 2 3 2 3 3 3 3 3" xfId="42724"/>
    <cellStyle name="Percent 2 3 2 3 3 3 4" xfId="15725"/>
    <cellStyle name="Percent 2 3 2 3 3 3 4 2" xfId="42726"/>
    <cellStyle name="Percent 2 3 2 3 3 3 5" xfId="42721"/>
    <cellStyle name="Percent 2 3 2 3 3 4" xfId="6931"/>
    <cellStyle name="Percent 2 3 2 3 3 4 2" xfId="18562"/>
    <cellStyle name="Percent 2 3 2 3 3 4 2 2" xfId="42728"/>
    <cellStyle name="Percent 2 3 2 3 3 4 3" xfId="42727"/>
    <cellStyle name="Percent 2 3 2 3 3 5" xfId="10811"/>
    <cellStyle name="Percent 2 3 2 3 3 5 2" xfId="22437"/>
    <cellStyle name="Percent 2 3 2 3 3 5 2 2" xfId="42730"/>
    <cellStyle name="Percent 2 3 2 3 3 5 3" xfId="42729"/>
    <cellStyle name="Percent 2 3 2 3 3 6" xfId="14686"/>
    <cellStyle name="Percent 2 3 2 3 3 6 2" xfId="42731"/>
    <cellStyle name="Percent 2 3 2 3 3 7" xfId="42714"/>
    <cellStyle name="Percent 2 3 2 3 4" xfId="3453"/>
    <cellStyle name="Percent 2 3 2 3 4 2" xfId="6194"/>
    <cellStyle name="Percent 2 3 2 3 4 2 2" xfId="10070"/>
    <cellStyle name="Percent 2 3 2 3 4 2 2 2" xfId="21701"/>
    <cellStyle name="Percent 2 3 2 3 4 2 2 2 2" xfId="42735"/>
    <cellStyle name="Percent 2 3 2 3 4 2 2 3" xfId="42734"/>
    <cellStyle name="Percent 2 3 2 3 4 2 3" xfId="13950"/>
    <cellStyle name="Percent 2 3 2 3 4 2 3 2" xfId="25576"/>
    <cellStyle name="Percent 2 3 2 3 4 2 3 2 2" xfId="42737"/>
    <cellStyle name="Percent 2 3 2 3 4 2 3 3" xfId="42736"/>
    <cellStyle name="Percent 2 3 2 3 4 2 4" xfId="17825"/>
    <cellStyle name="Percent 2 3 2 3 4 2 4 2" xfId="42738"/>
    <cellStyle name="Percent 2 3 2 3 4 2 5" xfId="42733"/>
    <cellStyle name="Percent 2 3 2 3 4 3" xfId="4525"/>
    <cellStyle name="Percent 2 3 2 3 4 3 2" xfId="8402"/>
    <cellStyle name="Percent 2 3 2 3 4 3 2 2" xfId="20033"/>
    <cellStyle name="Percent 2 3 2 3 4 3 2 2 2" xfId="42741"/>
    <cellStyle name="Percent 2 3 2 3 4 3 2 3" xfId="42740"/>
    <cellStyle name="Percent 2 3 2 3 4 3 3" xfId="12282"/>
    <cellStyle name="Percent 2 3 2 3 4 3 3 2" xfId="23908"/>
    <cellStyle name="Percent 2 3 2 3 4 3 3 2 2" xfId="42743"/>
    <cellStyle name="Percent 2 3 2 3 4 3 3 3" xfId="42742"/>
    <cellStyle name="Percent 2 3 2 3 4 3 4" xfId="16157"/>
    <cellStyle name="Percent 2 3 2 3 4 3 4 2" xfId="42744"/>
    <cellStyle name="Percent 2 3 2 3 4 3 5" xfId="42739"/>
    <cellStyle name="Percent 2 3 2 3 4 4" xfId="7330"/>
    <cellStyle name="Percent 2 3 2 3 4 4 2" xfId="18961"/>
    <cellStyle name="Percent 2 3 2 3 4 4 2 2" xfId="42746"/>
    <cellStyle name="Percent 2 3 2 3 4 4 3" xfId="42745"/>
    <cellStyle name="Percent 2 3 2 3 4 5" xfId="11210"/>
    <cellStyle name="Percent 2 3 2 3 4 5 2" xfId="22836"/>
    <cellStyle name="Percent 2 3 2 3 4 5 2 2" xfId="42748"/>
    <cellStyle name="Percent 2 3 2 3 4 5 3" xfId="42747"/>
    <cellStyle name="Percent 2 3 2 3 4 6" xfId="15085"/>
    <cellStyle name="Percent 2 3 2 3 4 6 2" xfId="42749"/>
    <cellStyle name="Percent 2 3 2 3 4 7" xfId="42732"/>
    <cellStyle name="Percent 2 3 2 3 5" xfId="4874"/>
    <cellStyle name="Percent 2 3 2 3 5 2" xfId="8751"/>
    <cellStyle name="Percent 2 3 2 3 5 2 2" xfId="20382"/>
    <cellStyle name="Percent 2 3 2 3 5 2 2 2" xfId="42752"/>
    <cellStyle name="Percent 2 3 2 3 5 2 3" xfId="42751"/>
    <cellStyle name="Percent 2 3 2 3 5 3" xfId="12631"/>
    <cellStyle name="Percent 2 3 2 3 5 3 2" xfId="24257"/>
    <cellStyle name="Percent 2 3 2 3 5 3 2 2" xfId="42754"/>
    <cellStyle name="Percent 2 3 2 3 5 3 3" xfId="42753"/>
    <cellStyle name="Percent 2 3 2 3 5 4" xfId="16506"/>
    <cellStyle name="Percent 2 3 2 3 5 4 2" xfId="42755"/>
    <cellStyle name="Percent 2 3 2 3 5 5" xfId="42750"/>
    <cellStyle name="Percent 2 3 2 3 6" xfId="5223"/>
    <cellStyle name="Percent 2 3 2 3 6 2" xfId="9099"/>
    <cellStyle name="Percent 2 3 2 3 6 2 2" xfId="20730"/>
    <cellStyle name="Percent 2 3 2 3 6 2 2 2" xfId="42758"/>
    <cellStyle name="Percent 2 3 2 3 6 2 3" xfId="42757"/>
    <cellStyle name="Percent 2 3 2 3 6 3" xfId="12979"/>
    <cellStyle name="Percent 2 3 2 3 6 3 2" xfId="24605"/>
    <cellStyle name="Percent 2 3 2 3 6 3 2 2" xfId="42760"/>
    <cellStyle name="Percent 2 3 2 3 6 3 3" xfId="42759"/>
    <cellStyle name="Percent 2 3 2 3 6 4" xfId="16854"/>
    <cellStyle name="Percent 2 3 2 3 6 4 2" xfId="42761"/>
    <cellStyle name="Percent 2 3 2 3 6 5" xfId="42756"/>
    <cellStyle name="Percent 2 3 2 3 7" xfId="3734"/>
    <cellStyle name="Percent 2 3 2 3 7 2" xfId="7611"/>
    <cellStyle name="Percent 2 3 2 3 7 2 2" xfId="19242"/>
    <cellStyle name="Percent 2 3 2 3 7 2 2 2" xfId="42764"/>
    <cellStyle name="Percent 2 3 2 3 7 2 3" xfId="42763"/>
    <cellStyle name="Percent 2 3 2 3 7 3" xfId="11491"/>
    <cellStyle name="Percent 2 3 2 3 7 3 2" xfId="23117"/>
    <cellStyle name="Percent 2 3 2 3 7 3 2 2" xfId="42766"/>
    <cellStyle name="Percent 2 3 2 3 7 3 3" xfId="42765"/>
    <cellStyle name="Percent 2 3 2 3 7 4" xfId="15366"/>
    <cellStyle name="Percent 2 3 2 3 7 4 2" xfId="42767"/>
    <cellStyle name="Percent 2 3 2 3 7 5" xfId="42762"/>
    <cellStyle name="Percent 2 3 2 4" xfId="2954"/>
    <cellStyle name="Percent 2 3 2 5" xfId="2947"/>
    <cellStyle name="Percent 2 3 2 5 2" xfId="5792"/>
    <cellStyle name="Percent 2 3 2 5 2 2" xfId="9668"/>
    <cellStyle name="Percent 2 3 2 5 2 2 2" xfId="21299"/>
    <cellStyle name="Percent 2 3 2 5 2 2 2 2" xfId="42771"/>
    <cellStyle name="Percent 2 3 2 5 2 2 3" xfId="42770"/>
    <cellStyle name="Percent 2 3 2 5 2 3" xfId="13548"/>
    <cellStyle name="Percent 2 3 2 5 2 3 2" xfId="25174"/>
    <cellStyle name="Percent 2 3 2 5 2 3 2 2" xfId="42773"/>
    <cellStyle name="Percent 2 3 2 5 2 3 3" xfId="42772"/>
    <cellStyle name="Percent 2 3 2 5 2 4" xfId="17423"/>
    <cellStyle name="Percent 2 3 2 5 2 4 2" xfId="42774"/>
    <cellStyle name="Percent 2 3 2 5 2 5" xfId="42769"/>
    <cellStyle name="Percent 2 3 2 5 3" xfId="4090"/>
    <cellStyle name="Percent 2 3 2 5 3 2" xfId="7967"/>
    <cellStyle name="Percent 2 3 2 5 3 2 2" xfId="19598"/>
    <cellStyle name="Percent 2 3 2 5 3 2 2 2" xfId="42777"/>
    <cellStyle name="Percent 2 3 2 5 3 2 3" xfId="42776"/>
    <cellStyle name="Percent 2 3 2 5 3 3" xfId="11847"/>
    <cellStyle name="Percent 2 3 2 5 3 3 2" xfId="23473"/>
    <cellStyle name="Percent 2 3 2 5 3 3 2 2" xfId="42779"/>
    <cellStyle name="Percent 2 3 2 5 3 3 3" xfId="42778"/>
    <cellStyle name="Percent 2 3 2 5 3 4" xfId="15722"/>
    <cellStyle name="Percent 2 3 2 5 3 4 2" xfId="42780"/>
    <cellStyle name="Percent 2 3 2 5 3 5" xfId="42775"/>
    <cellStyle name="Percent 2 3 2 5 4" xfId="6928"/>
    <cellStyle name="Percent 2 3 2 5 4 2" xfId="18559"/>
    <cellStyle name="Percent 2 3 2 5 4 2 2" xfId="42782"/>
    <cellStyle name="Percent 2 3 2 5 4 3" xfId="42781"/>
    <cellStyle name="Percent 2 3 2 5 5" xfId="10808"/>
    <cellStyle name="Percent 2 3 2 5 5 2" xfId="22434"/>
    <cellStyle name="Percent 2 3 2 5 5 2 2" xfId="42784"/>
    <cellStyle name="Percent 2 3 2 5 5 3" xfId="42783"/>
    <cellStyle name="Percent 2 3 2 5 6" xfId="14683"/>
    <cellStyle name="Percent 2 3 2 5 6 2" xfId="42785"/>
    <cellStyle name="Percent 2 3 2 5 7" xfId="42768"/>
    <cellStyle name="Percent 2 3 2 6" xfId="3224"/>
    <cellStyle name="Percent 2 3 2 6 2" xfId="5965"/>
    <cellStyle name="Percent 2 3 2 6 2 2" xfId="9841"/>
    <cellStyle name="Percent 2 3 2 6 2 2 2" xfId="21472"/>
    <cellStyle name="Percent 2 3 2 6 2 2 2 2" xfId="42789"/>
    <cellStyle name="Percent 2 3 2 6 2 2 3" xfId="42788"/>
    <cellStyle name="Percent 2 3 2 6 2 3" xfId="13721"/>
    <cellStyle name="Percent 2 3 2 6 2 3 2" xfId="25347"/>
    <cellStyle name="Percent 2 3 2 6 2 3 2 2" xfId="42791"/>
    <cellStyle name="Percent 2 3 2 6 2 3 3" xfId="42790"/>
    <cellStyle name="Percent 2 3 2 6 2 4" xfId="17596"/>
    <cellStyle name="Percent 2 3 2 6 2 4 2" xfId="42792"/>
    <cellStyle name="Percent 2 3 2 6 2 5" xfId="42787"/>
    <cellStyle name="Percent 2 3 2 6 3" xfId="4522"/>
    <cellStyle name="Percent 2 3 2 6 3 2" xfId="8399"/>
    <cellStyle name="Percent 2 3 2 6 3 2 2" xfId="20030"/>
    <cellStyle name="Percent 2 3 2 6 3 2 2 2" xfId="42795"/>
    <cellStyle name="Percent 2 3 2 6 3 2 3" xfId="42794"/>
    <cellStyle name="Percent 2 3 2 6 3 3" xfId="12279"/>
    <cellStyle name="Percent 2 3 2 6 3 3 2" xfId="23905"/>
    <cellStyle name="Percent 2 3 2 6 3 3 2 2" xfId="42797"/>
    <cellStyle name="Percent 2 3 2 6 3 3 3" xfId="42796"/>
    <cellStyle name="Percent 2 3 2 6 3 4" xfId="16154"/>
    <cellStyle name="Percent 2 3 2 6 3 4 2" xfId="42798"/>
    <cellStyle name="Percent 2 3 2 6 3 5" xfId="42793"/>
    <cellStyle name="Percent 2 3 2 6 4" xfId="7101"/>
    <cellStyle name="Percent 2 3 2 6 4 2" xfId="18732"/>
    <cellStyle name="Percent 2 3 2 6 4 2 2" xfId="42800"/>
    <cellStyle name="Percent 2 3 2 6 4 3" xfId="42799"/>
    <cellStyle name="Percent 2 3 2 6 5" xfId="10981"/>
    <cellStyle name="Percent 2 3 2 6 5 2" xfId="22607"/>
    <cellStyle name="Percent 2 3 2 6 5 2 2" xfId="42802"/>
    <cellStyle name="Percent 2 3 2 6 5 3" xfId="42801"/>
    <cellStyle name="Percent 2 3 2 6 6" xfId="14856"/>
    <cellStyle name="Percent 2 3 2 6 6 2" xfId="42803"/>
    <cellStyle name="Percent 2 3 2 6 7" xfId="42786"/>
    <cellStyle name="Percent 2 3 2 7" xfId="4871"/>
    <cellStyle name="Percent 2 3 2 7 2" xfId="8748"/>
    <cellStyle name="Percent 2 3 2 7 2 2" xfId="20379"/>
    <cellStyle name="Percent 2 3 2 7 2 2 2" xfId="42806"/>
    <cellStyle name="Percent 2 3 2 7 2 3" xfId="42805"/>
    <cellStyle name="Percent 2 3 2 7 3" xfId="12628"/>
    <cellStyle name="Percent 2 3 2 7 3 2" xfId="24254"/>
    <cellStyle name="Percent 2 3 2 7 3 2 2" xfId="42808"/>
    <cellStyle name="Percent 2 3 2 7 3 3" xfId="42807"/>
    <cellStyle name="Percent 2 3 2 7 4" xfId="16503"/>
    <cellStyle name="Percent 2 3 2 7 4 2" xfId="42809"/>
    <cellStyle name="Percent 2 3 2 7 5" xfId="42804"/>
    <cellStyle name="Percent 2 3 2 8" xfId="5220"/>
    <cellStyle name="Percent 2 3 2 8 2" xfId="9096"/>
    <cellStyle name="Percent 2 3 2 8 2 2" xfId="20727"/>
    <cellStyle name="Percent 2 3 2 8 2 2 2" xfId="42812"/>
    <cellStyle name="Percent 2 3 2 8 2 3" xfId="42811"/>
    <cellStyle name="Percent 2 3 2 8 3" xfId="12976"/>
    <cellStyle name="Percent 2 3 2 8 3 2" xfId="24602"/>
    <cellStyle name="Percent 2 3 2 8 3 2 2" xfId="42814"/>
    <cellStyle name="Percent 2 3 2 8 3 3" xfId="42813"/>
    <cellStyle name="Percent 2 3 2 8 4" xfId="16851"/>
    <cellStyle name="Percent 2 3 2 8 4 2" xfId="42815"/>
    <cellStyle name="Percent 2 3 2 8 5" xfId="42810"/>
    <cellStyle name="Percent 2 3 2 9" xfId="5388"/>
    <cellStyle name="Percent 2 3 2 9 2" xfId="9264"/>
    <cellStyle name="Percent 2 3 2 9 2 2" xfId="20895"/>
    <cellStyle name="Percent 2 3 2 9 2 2 2" xfId="42818"/>
    <cellStyle name="Percent 2 3 2 9 2 3" xfId="42817"/>
    <cellStyle name="Percent 2 3 2 9 3" xfId="13144"/>
    <cellStyle name="Percent 2 3 2 9 3 2" xfId="24770"/>
    <cellStyle name="Percent 2 3 2 9 3 2 2" xfId="42820"/>
    <cellStyle name="Percent 2 3 2 9 3 3" xfId="42819"/>
    <cellStyle name="Percent 2 3 2 9 4" xfId="17019"/>
    <cellStyle name="Percent 2 3 2 9 4 2" xfId="42821"/>
    <cellStyle name="Percent 2 3 2 9 5" xfId="42816"/>
    <cellStyle name="Percent 2 3 3" xfId="2286"/>
    <cellStyle name="Percent 2 3 3 10" xfId="6336"/>
    <cellStyle name="Percent 2 3 3 10 2" xfId="10212"/>
    <cellStyle name="Percent 2 3 3 10 2 2" xfId="21843"/>
    <cellStyle name="Percent 2 3 3 10 2 2 2" xfId="42825"/>
    <cellStyle name="Percent 2 3 3 10 2 3" xfId="42824"/>
    <cellStyle name="Percent 2 3 3 10 3" xfId="14092"/>
    <cellStyle name="Percent 2 3 3 10 3 2" xfId="25718"/>
    <cellStyle name="Percent 2 3 3 10 3 2 2" xfId="42827"/>
    <cellStyle name="Percent 2 3 3 10 3 3" xfId="42826"/>
    <cellStyle name="Percent 2 3 3 10 4" xfId="17967"/>
    <cellStyle name="Percent 2 3 3 10 4 2" xfId="42828"/>
    <cellStyle name="Percent 2 3 3 10 5" xfId="42823"/>
    <cellStyle name="Percent 2 3 3 11" xfId="6556"/>
    <cellStyle name="Percent 2 3 3 11 2" xfId="18187"/>
    <cellStyle name="Percent 2 3 3 11 2 2" xfId="42830"/>
    <cellStyle name="Percent 2 3 3 11 3" xfId="42829"/>
    <cellStyle name="Percent 2 3 3 12" xfId="10436"/>
    <cellStyle name="Percent 2 3 3 12 2" xfId="22062"/>
    <cellStyle name="Percent 2 3 3 12 2 2" xfId="42832"/>
    <cellStyle name="Percent 2 3 3 12 3" xfId="42831"/>
    <cellStyle name="Percent 2 3 3 13" xfId="14311"/>
    <cellStyle name="Percent 2 3 3 13 2" xfId="42833"/>
    <cellStyle name="Percent 2 3 3 14" xfId="42822"/>
    <cellStyle name="Percent 2 3 3 2" xfId="2493"/>
    <cellStyle name="Percent 2 3 3 2 2" xfId="2957"/>
    <cellStyle name="Percent 2 3 3 2 3" xfId="2956"/>
    <cellStyle name="Percent 2 3 3 2 3 2" xfId="5797"/>
    <cellStyle name="Percent 2 3 3 2 3 2 2" xfId="9673"/>
    <cellStyle name="Percent 2 3 3 2 3 2 2 2" xfId="21304"/>
    <cellStyle name="Percent 2 3 3 2 3 2 2 2 2" xfId="42837"/>
    <cellStyle name="Percent 2 3 3 2 3 2 2 3" xfId="42836"/>
    <cellStyle name="Percent 2 3 3 2 3 2 3" xfId="13553"/>
    <cellStyle name="Percent 2 3 3 2 3 2 3 2" xfId="25179"/>
    <cellStyle name="Percent 2 3 3 2 3 2 3 2 2" xfId="42839"/>
    <cellStyle name="Percent 2 3 3 2 3 2 3 3" xfId="42838"/>
    <cellStyle name="Percent 2 3 3 2 3 2 4" xfId="17428"/>
    <cellStyle name="Percent 2 3 3 2 3 2 4 2" xfId="42840"/>
    <cellStyle name="Percent 2 3 3 2 3 2 5" xfId="42835"/>
    <cellStyle name="Percent 2 3 3 2 3 3" xfId="4095"/>
    <cellStyle name="Percent 2 3 3 2 3 3 2" xfId="7972"/>
    <cellStyle name="Percent 2 3 3 2 3 3 2 2" xfId="19603"/>
    <cellStyle name="Percent 2 3 3 2 3 3 2 2 2" xfId="42843"/>
    <cellStyle name="Percent 2 3 3 2 3 3 2 3" xfId="42842"/>
    <cellStyle name="Percent 2 3 3 2 3 3 3" xfId="11852"/>
    <cellStyle name="Percent 2 3 3 2 3 3 3 2" xfId="23478"/>
    <cellStyle name="Percent 2 3 3 2 3 3 3 2 2" xfId="42845"/>
    <cellStyle name="Percent 2 3 3 2 3 3 3 3" xfId="42844"/>
    <cellStyle name="Percent 2 3 3 2 3 3 4" xfId="15727"/>
    <cellStyle name="Percent 2 3 3 2 3 3 4 2" xfId="42846"/>
    <cellStyle name="Percent 2 3 3 2 3 3 5" xfId="42841"/>
    <cellStyle name="Percent 2 3 3 2 3 4" xfId="6933"/>
    <cellStyle name="Percent 2 3 3 2 3 4 2" xfId="18564"/>
    <cellStyle name="Percent 2 3 3 2 3 4 2 2" xfId="42848"/>
    <cellStyle name="Percent 2 3 3 2 3 4 3" xfId="42847"/>
    <cellStyle name="Percent 2 3 3 2 3 5" xfId="10813"/>
    <cellStyle name="Percent 2 3 3 2 3 5 2" xfId="22439"/>
    <cellStyle name="Percent 2 3 3 2 3 5 2 2" xfId="42850"/>
    <cellStyle name="Percent 2 3 3 2 3 5 3" xfId="42849"/>
    <cellStyle name="Percent 2 3 3 2 3 6" xfId="14688"/>
    <cellStyle name="Percent 2 3 3 2 3 6 2" xfId="42851"/>
    <cellStyle name="Percent 2 3 3 2 3 7" xfId="42834"/>
    <cellStyle name="Percent 2 3 3 2 4" xfId="3454"/>
    <cellStyle name="Percent 2 3 3 2 4 2" xfId="6195"/>
    <cellStyle name="Percent 2 3 3 2 4 2 2" xfId="10071"/>
    <cellStyle name="Percent 2 3 3 2 4 2 2 2" xfId="21702"/>
    <cellStyle name="Percent 2 3 3 2 4 2 2 2 2" xfId="42855"/>
    <cellStyle name="Percent 2 3 3 2 4 2 2 3" xfId="42854"/>
    <cellStyle name="Percent 2 3 3 2 4 2 3" xfId="13951"/>
    <cellStyle name="Percent 2 3 3 2 4 2 3 2" xfId="25577"/>
    <cellStyle name="Percent 2 3 3 2 4 2 3 2 2" xfId="42857"/>
    <cellStyle name="Percent 2 3 3 2 4 2 3 3" xfId="42856"/>
    <cellStyle name="Percent 2 3 3 2 4 2 4" xfId="17826"/>
    <cellStyle name="Percent 2 3 3 2 4 2 4 2" xfId="42858"/>
    <cellStyle name="Percent 2 3 3 2 4 2 5" xfId="42853"/>
    <cellStyle name="Percent 2 3 3 2 4 3" xfId="4527"/>
    <cellStyle name="Percent 2 3 3 2 4 3 2" xfId="8404"/>
    <cellStyle name="Percent 2 3 3 2 4 3 2 2" xfId="20035"/>
    <cellStyle name="Percent 2 3 3 2 4 3 2 2 2" xfId="42861"/>
    <cellStyle name="Percent 2 3 3 2 4 3 2 3" xfId="42860"/>
    <cellStyle name="Percent 2 3 3 2 4 3 3" xfId="12284"/>
    <cellStyle name="Percent 2 3 3 2 4 3 3 2" xfId="23910"/>
    <cellStyle name="Percent 2 3 3 2 4 3 3 2 2" xfId="42863"/>
    <cellStyle name="Percent 2 3 3 2 4 3 3 3" xfId="42862"/>
    <cellStyle name="Percent 2 3 3 2 4 3 4" xfId="16159"/>
    <cellStyle name="Percent 2 3 3 2 4 3 4 2" xfId="42864"/>
    <cellStyle name="Percent 2 3 3 2 4 3 5" xfId="42859"/>
    <cellStyle name="Percent 2 3 3 2 4 4" xfId="7331"/>
    <cellStyle name="Percent 2 3 3 2 4 4 2" xfId="18962"/>
    <cellStyle name="Percent 2 3 3 2 4 4 2 2" xfId="42866"/>
    <cellStyle name="Percent 2 3 3 2 4 4 3" xfId="42865"/>
    <cellStyle name="Percent 2 3 3 2 4 5" xfId="11211"/>
    <cellStyle name="Percent 2 3 3 2 4 5 2" xfId="22837"/>
    <cellStyle name="Percent 2 3 3 2 4 5 2 2" xfId="42868"/>
    <cellStyle name="Percent 2 3 3 2 4 5 3" xfId="42867"/>
    <cellStyle name="Percent 2 3 3 2 4 6" xfId="15086"/>
    <cellStyle name="Percent 2 3 3 2 4 6 2" xfId="42869"/>
    <cellStyle name="Percent 2 3 3 2 4 7" xfId="42852"/>
    <cellStyle name="Percent 2 3 3 2 5" xfId="4876"/>
    <cellStyle name="Percent 2 3 3 2 5 2" xfId="8753"/>
    <cellStyle name="Percent 2 3 3 2 5 2 2" xfId="20384"/>
    <cellStyle name="Percent 2 3 3 2 5 2 2 2" xfId="42872"/>
    <cellStyle name="Percent 2 3 3 2 5 2 3" xfId="42871"/>
    <cellStyle name="Percent 2 3 3 2 5 3" xfId="12633"/>
    <cellStyle name="Percent 2 3 3 2 5 3 2" xfId="24259"/>
    <cellStyle name="Percent 2 3 3 2 5 3 2 2" xfId="42874"/>
    <cellStyle name="Percent 2 3 3 2 5 3 3" xfId="42873"/>
    <cellStyle name="Percent 2 3 3 2 5 4" xfId="16508"/>
    <cellStyle name="Percent 2 3 3 2 5 4 2" xfId="42875"/>
    <cellStyle name="Percent 2 3 3 2 5 5" xfId="42870"/>
    <cellStyle name="Percent 2 3 3 2 6" xfId="5225"/>
    <cellStyle name="Percent 2 3 3 2 6 2" xfId="9101"/>
    <cellStyle name="Percent 2 3 3 2 6 2 2" xfId="20732"/>
    <cellStyle name="Percent 2 3 3 2 6 2 2 2" xfId="42878"/>
    <cellStyle name="Percent 2 3 3 2 6 2 3" xfId="42877"/>
    <cellStyle name="Percent 2 3 3 2 6 3" xfId="12981"/>
    <cellStyle name="Percent 2 3 3 2 6 3 2" xfId="24607"/>
    <cellStyle name="Percent 2 3 3 2 6 3 2 2" xfId="42880"/>
    <cellStyle name="Percent 2 3 3 2 6 3 3" xfId="42879"/>
    <cellStyle name="Percent 2 3 3 2 6 4" xfId="16856"/>
    <cellStyle name="Percent 2 3 3 2 6 4 2" xfId="42881"/>
    <cellStyle name="Percent 2 3 3 2 6 5" xfId="42876"/>
    <cellStyle name="Percent 2 3 3 2 7" xfId="3766"/>
    <cellStyle name="Percent 2 3 3 2 7 2" xfId="7643"/>
    <cellStyle name="Percent 2 3 3 2 7 2 2" xfId="19274"/>
    <cellStyle name="Percent 2 3 3 2 7 2 2 2" xfId="42884"/>
    <cellStyle name="Percent 2 3 3 2 7 2 3" xfId="42883"/>
    <cellStyle name="Percent 2 3 3 2 7 3" xfId="11523"/>
    <cellStyle name="Percent 2 3 3 2 7 3 2" xfId="23149"/>
    <cellStyle name="Percent 2 3 3 2 7 3 2 2" xfId="42886"/>
    <cellStyle name="Percent 2 3 3 2 7 3 3" xfId="42885"/>
    <cellStyle name="Percent 2 3 3 2 7 4" xfId="15398"/>
    <cellStyle name="Percent 2 3 3 2 7 4 2" xfId="42887"/>
    <cellStyle name="Percent 2 3 3 2 7 5" xfId="42882"/>
    <cellStyle name="Percent 2 3 3 3" xfId="2958"/>
    <cellStyle name="Percent 2 3 3 4" xfId="2955"/>
    <cellStyle name="Percent 2 3 3 4 2" xfId="5796"/>
    <cellStyle name="Percent 2 3 3 4 2 2" xfId="9672"/>
    <cellStyle name="Percent 2 3 3 4 2 2 2" xfId="21303"/>
    <cellStyle name="Percent 2 3 3 4 2 2 2 2" xfId="42891"/>
    <cellStyle name="Percent 2 3 3 4 2 2 3" xfId="42890"/>
    <cellStyle name="Percent 2 3 3 4 2 3" xfId="13552"/>
    <cellStyle name="Percent 2 3 3 4 2 3 2" xfId="25178"/>
    <cellStyle name="Percent 2 3 3 4 2 3 2 2" xfId="42893"/>
    <cellStyle name="Percent 2 3 3 4 2 3 3" xfId="42892"/>
    <cellStyle name="Percent 2 3 3 4 2 4" xfId="17427"/>
    <cellStyle name="Percent 2 3 3 4 2 4 2" xfId="42894"/>
    <cellStyle name="Percent 2 3 3 4 2 5" xfId="42889"/>
    <cellStyle name="Percent 2 3 3 4 3" xfId="4094"/>
    <cellStyle name="Percent 2 3 3 4 3 2" xfId="7971"/>
    <cellStyle name="Percent 2 3 3 4 3 2 2" xfId="19602"/>
    <cellStyle name="Percent 2 3 3 4 3 2 2 2" xfId="42897"/>
    <cellStyle name="Percent 2 3 3 4 3 2 3" xfId="42896"/>
    <cellStyle name="Percent 2 3 3 4 3 3" xfId="11851"/>
    <cellStyle name="Percent 2 3 3 4 3 3 2" xfId="23477"/>
    <cellStyle name="Percent 2 3 3 4 3 3 2 2" xfId="42899"/>
    <cellStyle name="Percent 2 3 3 4 3 3 3" xfId="42898"/>
    <cellStyle name="Percent 2 3 3 4 3 4" xfId="15726"/>
    <cellStyle name="Percent 2 3 3 4 3 4 2" xfId="42900"/>
    <cellStyle name="Percent 2 3 3 4 3 5" xfId="42895"/>
    <cellStyle name="Percent 2 3 3 4 4" xfId="6932"/>
    <cellStyle name="Percent 2 3 3 4 4 2" xfId="18563"/>
    <cellStyle name="Percent 2 3 3 4 4 2 2" xfId="42902"/>
    <cellStyle name="Percent 2 3 3 4 4 3" xfId="42901"/>
    <cellStyle name="Percent 2 3 3 4 5" xfId="10812"/>
    <cellStyle name="Percent 2 3 3 4 5 2" xfId="22438"/>
    <cellStyle name="Percent 2 3 3 4 5 2 2" xfId="42904"/>
    <cellStyle name="Percent 2 3 3 4 5 3" xfId="42903"/>
    <cellStyle name="Percent 2 3 3 4 6" xfId="14687"/>
    <cellStyle name="Percent 2 3 3 4 6 2" xfId="42905"/>
    <cellStyle name="Percent 2 3 3 4 7" xfId="42888"/>
    <cellStyle name="Percent 2 3 3 5" xfId="3256"/>
    <cellStyle name="Percent 2 3 3 5 2" xfId="5997"/>
    <cellStyle name="Percent 2 3 3 5 2 2" xfId="9873"/>
    <cellStyle name="Percent 2 3 3 5 2 2 2" xfId="21504"/>
    <cellStyle name="Percent 2 3 3 5 2 2 2 2" xfId="42909"/>
    <cellStyle name="Percent 2 3 3 5 2 2 3" xfId="42908"/>
    <cellStyle name="Percent 2 3 3 5 2 3" xfId="13753"/>
    <cellStyle name="Percent 2 3 3 5 2 3 2" xfId="25379"/>
    <cellStyle name="Percent 2 3 3 5 2 3 2 2" xfId="42911"/>
    <cellStyle name="Percent 2 3 3 5 2 3 3" xfId="42910"/>
    <cellStyle name="Percent 2 3 3 5 2 4" xfId="17628"/>
    <cellStyle name="Percent 2 3 3 5 2 4 2" xfId="42912"/>
    <cellStyle name="Percent 2 3 3 5 2 5" xfId="42907"/>
    <cellStyle name="Percent 2 3 3 5 3" xfId="4526"/>
    <cellStyle name="Percent 2 3 3 5 3 2" xfId="8403"/>
    <cellStyle name="Percent 2 3 3 5 3 2 2" xfId="20034"/>
    <cellStyle name="Percent 2 3 3 5 3 2 2 2" xfId="42915"/>
    <cellStyle name="Percent 2 3 3 5 3 2 3" xfId="42914"/>
    <cellStyle name="Percent 2 3 3 5 3 3" xfId="12283"/>
    <cellStyle name="Percent 2 3 3 5 3 3 2" xfId="23909"/>
    <cellStyle name="Percent 2 3 3 5 3 3 2 2" xfId="42917"/>
    <cellStyle name="Percent 2 3 3 5 3 3 3" xfId="42916"/>
    <cellStyle name="Percent 2 3 3 5 3 4" xfId="16158"/>
    <cellStyle name="Percent 2 3 3 5 3 4 2" xfId="42918"/>
    <cellStyle name="Percent 2 3 3 5 3 5" xfId="42913"/>
    <cellStyle name="Percent 2 3 3 5 4" xfId="7133"/>
    <cellStyle name="Percent 2 3 3 5 4 2" xfId="18764"/>
    <cellStyle name="Percent 2 3 3 5 4 2 2" xfId="42920"/>
    <cellStyle name="Percent 2 3 3 5 4 3" xfId="42919"/>
    <cellStyle name="Percent 2 3 3 5 5" xfId="11013"/>
    <cellStyle name="Percent 2 3 3 5 5 2" xfId="22639"/>
    <cellStyle name="Percent 2 3 3 5 5 2 2" xfId="42922"/>
    <cellStyle name="Percent 2 3 3 5 5 3" xfId="42921"/>
    <cellStyle name="Percent 2 3 3 5 6" xfId="14888"/>
    <cellStyle name="Percent 2 3 3 5 6 2" xfId="42923"/>
    <cellStyle name="Percent 2 3 3 5 7" xfId="42906"/>
    <cellStyle name="Percent 2 3 3 6" xfId="4875"/>
    <cellStyle name="Percent 2 3 3 6 2" xfId="8752"/>
    <cellStyle name="Percent 2 3 3 6 2 2" xfId="20383"/>
    <cellStyle name="Percent 2 3 3 6 2 2 2" xfId="42926"/>
    <cellStyle name="Percent 2 3 3 6 2 3" xfId="42925"/>
    <cellStyle name="Percent 2 3 3 6 3" xfId="12632"/>
    <cellStyle name="Percent 2 3 3 6 3 2" xfId="24258"/>
    <cellStyle name="Percent 2 3 3 6 3 2 2" xfId="42928"/>
    <cellStyle name="Percent 2 3 3 6 3 3" xfId="42927"/>
    <cellStyle name="Percent 2 3 3 6 4" xfId="16507"/>
    <cellStyle name="Percent 2 3 3 6 4 2" xfId="42929"/>
    <cellStyle name="Percent 2 3 3 6 5" xfId="42924"/>
    <cellStyle name="Percent 2 3 3 7" xfId="5224"/>
    <cellStyle name="Percent 2 3 3 7 2" xfId="9100"/>
    <cellStyle name="Percent 2 3 3 7 2 2" xfId="20731"/>
    <cellStyle name="Percent 2 3 3 7 2 2 2" xfId="42932"/>
    <cellStyle name="Percent 2 3 3 7 2 3" xfId="42931"/>
    <cellStyle name="Percent 2 3 3 7 3" xfId="12980"/>
    <cellStyle name="Percent 2 3 3 7 3 2" xfId="24606"/>
    <cellStyle name="Percent 2 3 3 7 3 2 2" xfId="42934"/>
    <cellStyle name="Percent 2 3 3 7 3 3" xfId="42933"/>
    <cellStyle name="Percent 2 3 3 7 4" xfId="16855"/>
    <cellStyle name="Percent 2 3 3 7 4 2" xfId="42935"/>
    <cellStyle name="Percent 2 3 3 7 5" xfId="42930"/>
    <cellStyle name="Percent 2 3 3 8" xfId="5420"/>
    <cellStyle name="Percent 2 3 3 8 2" xfId="9296"/>
    <cellStyle name="Percent 2 3 3 8 2 2" xfId="20927"/>
    <cellStyle name="Percent 2 3 3 8 2 2 2" xfId="42938"/>
    <cellStyle name="Percent 2 3 3 8 2 3" xfId="42937"/>
    <cellStyle name="Percent 2 3 3 8 3" xfId="13176"/>
    <cellStyle name="Percent 2 3 3 8 3 2" xfId="24802"/>
    <cellStyle name="Percent 2 3 3 8 3 2 2" xfId="42940"/>
    <cellStyle name="Percent 2 3 3 8 3 3" xfId="42939"/>
    <cellStyle name="Percent 2 3 3 8 4" xfId="17051"/>
    <cellStyle name="Percent 2 3 3 8 4 2" xfId="42941"/>
    <cellStyle name="Percent 2 3 3 8 5" xfId="42936"/>
    <cellStyle name="Percent 2 3 3 9" xfId="3599"/>
    <cellStyle name="Percent 2 3 3 9 2" xfId="7476"/>
    <cellStyle name="Percent 2 3 3 9 2 2" xfId="19107"/>
    <cellStyle name="Percent 2 3 3 9 2 2 2" xfId="42944"/>
    <cellStyle name="Percent 2 3 3 9 2 3" xfId="42943"/>
    <cellStyle name="Percent 2 3 3 9 3" xfId="11356"/>
    <cellStyle name="Percent 2 3 3 9 3 2" xfId="22982"/>
    <cellStyle name="Percent 2 3 3 9 3 2 2" xfId="42946"/>
    <cellStyle name="Percent 2 3 3 9 3 3" xfId="42945"/>
    <cellStyle name="Percent 2 3 3 9 4" xfId="15231"/>
    <cellStyle name="Percent 2 3 3 9 4 2" xfId="42947"/>
    <cellStyle name="Percent 2 3 3 9 5" xfId="42942"/>
    <cellStyle name="Percent 2 3 4" xfId="2490"/>
    <cellStyle name="Percent 2 3 4 2" xfId="2960"/>
    <cellStyle name="Percent 2 3 4 3" xfId="2959"/>
    <cellStyle name="Percent 2 3 4 3 2" xfId="5798"/>
    <cellStyle name="Percent 2 3 4 3 2 2" xfId="9674"/>
    <cellStyle name="Percent 2 3 4 3 2 2 2" xfId="21305"/>
    <cellStyle name="Percent 2 3 4 3 2 2 2 2" xfId="42951"/>
    <cellStyle name="Percent 2 3 4 3 2 2 3" xfId="42950"/>
    <cellStyle name="Percent 2 3 4 3 2 3" xfId="13554"/>
    <cellStyle name="Percent 2 3 4 3 2 3 2" xfId="25180"/>
    <cellStyle name="Percent 2 3 4 3 2 3 2 2" xfId="42953"/>
    <cellStyle name="Percent 2 3 4 3 2 3 3" xfId="42952"/>
    <cellStyle name="Percent 2 3 4 3 2 4" xfId="17429"/>
    <cellStyle name="Percent 2 3 4 3 2 4 2" xfId="42954"/>
    <cellStyle name="Percent 2 3 4 3 2 5" xfId="42949"/>
    <cellStyle name="Percent 2 3 4 3 3" xfId="4096"/>
    <cellStyle name="Percent 2 3 4 3 3 2" xfId="7973"/>
    <cellStyle name="Percent 2 3 4 3 3 2 2" xfId="19604"/>
    <cellStyle name="Percent 2 3 4 3 3 2 2 2" xfId="42957"/>
    <cellStyle name="Percent 2 3 4 3 3 2 3" xfId="42956"/>
    <cellStyle name="Percent 2 3 4 3 3 3" xfId="11853"/>
    <cellStyle name="Percent 2 3 4 3 3 3 2" xfId="23479"/>
    <cellStyle name="Percent 2 3 4 3 3 3 2 2" xfId="42959"/>
    <cellStyle name="Percent 2 3 4 3 3 3 3" xfId="42958"/>
    <cellStyle name="Percent 2 3 4 3 3 4" xfId="15728"/>
    <cellStyle name="Percent 2 3 4 3 3 4 2" xfId="42960"/>
    <cellStyle name="Percent 2 3 4 3 3 5" xfId="42955"/>
    <cellStyle name="Percent 2 3 4 3 4" xfId="6934"/>
    <cellStyle name="Percent 2 3 4 3 4 2" xfId="18565"/>
    <cellStyle name="Percent 2 3 4 3 4 2 2" xfId="42962"/>
    <cellStyle name="Percent 2 3 4 3 4 3" xfId="42961"/>
    <cellStyle name="Percent 2 3 4 3 5" xfId="10814"/>
    <cellStyle name="Percent 2 3 4 3 5 2" xfId="22440"/>
    <cellStyle name="Percent 2 3 4 3 5 2 2" xfId="42964"/>
    <cellStyle name="Percent 2 3 4 3 5 3" xfId="42963"/>
    <cellStyle name="Percent 2 3 4 3 6" xfId="14689"/>
    <cellStyle name="Percent 2 3 4 3 6 2" xfId="42965"/>
    <cellStyle name="Percent 2 3 4 3 7" xfId="42948"/>
    <cellStyle name="Percent 2 3 4 4" xfId="3455"/>
    <cellStyle name="Percent 2 3 4 4 2" xfId="6196"/>
    <cellStyle name="Percent 2 3 4 4 2 2" xfId="10072"/>
    <cellStyle name="Percent 2 3 4 4 2 2 2" xfId="21703"/>
    <cellStyle name="Percent 2 3 4 4 2 2 2 2" xfId="42969"/>
    <cellStyle name="Percent 2 3 4 4 2 2 3" xfId="42968"/>
    <cellStyle name="Percent 2 3 4 4 2 3" xfId="13952"/>
    <cellStyle name="Percent 2 3 4 4 2 3 2" xfId="25578"/>
    <cellStyle name="Percent 2 3 4 4 2 3 2 2" xfId="42971"/>
    <cellStyle name="Percent 2 3 4 4 2 3 3" xfId="42970"/>
    <cellStyle name="Percent 2 3 4 4 2 4" xfId="17827"/>
    <cellStyle name="Percent 2 3 4 4 2 4 2" xfId="42972"/>
    <cellStyle name="Percent 2 3 4 4 2 5" xfId="42967"/>
    <cellStyle name="Percent 2 3 4 4 3" xfId="4528"/>
    <cellStyle name="Percent 2 3 4 4 3 2" xfId="8405"/>
    <cellStyle name="Percent 2 3 4 4 3 2 2" xfId="20036"/>
    <cellStyle name="Percent 2 3 4 4 3 2 2 2" xfId="42975"/>
    <cellStyle name="Percent 2 3 4 4 3 2 3" xfId="42974"/>
    <cellStyle name="Percent 2 3 4 4 3 3" xfId="12285"/>
    <cellStyle name="Percent 2 3 4 4 3 3 2" xfId="23911"/>
    <cellStyle name="Percent 2 3 4 4 3 3 2 2" xfId="42977"/>
    <cellStyle name="Percent 2 3 4 4 3 3 3" xfId="42976"/>
    <cellStyle name="Percent 2 3 4 4 3 4" xfId="16160"/>
    <cellStyle name="Percent 2 3 4 4 3 4 2" xfId="42978"/>
    <cellStyle name="Percent 2 3 4 4 3 5" xfId="42973"/>
    <cellStyle name="Percent 2 3 4 4 4" xfId="7332"/>
    <cellStyle name="Percent 2 3 4 4 4 2" xfId="18963"/>
    <cellStyle name="Percent 2 3 4 4 4 2 2" xfId="42980"/>
    <cellStyle name="Percent 2 3 4 4 4 3" xfId="42979"/>
    <cellStyle name="Percent 2 3 4 4 5" xfId="11212"/>
    <cellStyle name="Percent 2 3 4 4 5 2" xfId="22838"/>
    <cellStyle name="Percent 2 3 4 4 5 2 2" xfId="42982"/>
    <cellStyle name="Percent 2 3 4 4 5 3" xfId="42981"/>
    <cellStyle name="Percent 2 3 4 4 6" xfId="15087"/>
    <cellStyle name="Percent 2 3 4 4 6 2" xfId="42983"/>
    <cellStyle name="Percent 2 3 4 4 7" xfId="42966"/>
    <cellStyle name="Percent 2 3 4 5" xfId="4877"/>
    <cellStyle name="Percent 2 3 4 5 2" xfId="8754"/>
    <cellStyle name="Percent 2 3 4 5 2 2" xfId="20385"/>
    <cellStyle name="Percent 2 3 4 5 2 2 2" xfId="42986"/>
    <cellStyle name="Percent 2 3 4 5 2 3" xfId="42985"/>
    <cellStyle name="Percent 2 3 4 5 3" xfId="12634"/>
    <cellStyle name="Percent 2 3 4 5 3 2" xfId="24260"/>
    <cellStyle name="Percent 2 3 4 5 3 2 2" xfId="42988"/>
    <cellStyle name="Percent 2 3 4 5 3 3" xfId="42987"/>
    <cellStyle name="Percent 2 3 4 5 4" xfId="16509"/>
    <cellStyle name="Percent 2 3 4 5 4 2" xfId="42989"/>
    <cellStyle name="Percent 2 3 4 5 5" xfId="42984"/>
    <cellStyle name="Percent 2 3 4 6" xfId="5226"/>
    <cellStyle name="Percent 2 3 4 6 2" xfId="9102"/>
    <cellStyle name="Percent 2 3 4 6 2 2" xfId="20733"/>
    <cellStyle name="Percent 2 3 4 6 2 2 2" xfId="42992"/>
    <cellStyle name="Percent 2 3 4 6 2 3" xfId="42991"/>
    <cellStyle name="Percent 2 3 4 6 3" xfId="12982"/>
    <cellStyle name="Percent 2 3 4 6 3 2" xfId="24608"/>
    <cellStyle name="Percent 2 3 4 6 3 2 2" xfId="42994"/>
    <cellStyle name="Percent 2 3 4 6 3 3" xfId="42993"/>
    <cellStyle name="Percent 2 3 4 6 4" xfId="16857"/>
    <cellStyle name="Percent 2 3 4 6 4 2" xfId="42995"/>
    <cellStyle name="Percent 2 3 4 6 5" xfId="42990"/>
    <cellStyle name="Percent 2 3 4 7" xfId="3733"/>
    <cellStyle name="Percent 2 3 4 7 2" xfId="7610"/>
    <cellStyle name="Percent 2 3 4 7 2 2" xfId="19241"/>
    <cellStyle name="Percent 2 3 4 7 2 2 2" xfId="42998"/>
    <cellStyle name="Percent 2 3 4 7 2 3" xfId="42997"/>
    <cellStyle name="Percent 2 3 4 7 3" xfId="11490"/>
    <cellStyle name="Percent 2 3 4 7 3 2" xfId="23116"/>
    <cellStyle name="Percent 2 3 4 7 3 2 2" xfId="43000"/>
    <cellStyle name="Percent 2 3 4 7 3 3" xfId="42999"/>
    <cellStyle name="Percent 2 3 4 7 4" xfId="15365"/>
    <cellStyle name="Percent 2 3 4 7 4 2" xfId="43001"/>
    <cellStyle name="Percent 2 3 4 7 5" xfId="42996"/>
    <cellStyle name="Percent 2 3 5" xfId="2961"/>
    <cellStyle name="Percent 2 3 6" xfId="2946"/>
    <cellStyle name="Percent 2 3 6 2" xfId="5791"/>
    <cellStyle name="Percent 2 3 6 2 2" xfId="9667"/>
    <cellStyle name="Percent 2 3 6 2 2 2" xfId="21298"/>
    <cellStyle name="Percent 2 3 6 2 2 2 2" xfId="43005"/>
    <cellStyle name="Percent 2 3 6 2 2 3" xfId="43004"/>
    <cellStyle name="Percent 2 3 6 2 3" xfId="13547"/>
    <cellStyle name="Percent 2 3 6 2 3 2" xfId="25173"/>
    <cellStyle name="Percent 2 3 6 2 3 2 2" xfId="43007"/>
    <cellStyle name="Percent 2 3 6 2 3 3" xfId="43006"/>
    <cellStyle name="Percent 2 3 6 2 4" xfId="17422"/>
    <cellStyle name="Percent 2 3 6 2 4 2" xfId="43008"/>
    <cellStyle name="Percent 2 3 6 2 5" xfId="43003"/>
    <cellStyle name="Percent 2 3 6 3" xfId="4089"/>
    <cellStyle name="Percent 2 3 6 3 2" xfId="7966"/>
    <cellStyle name="Percent 2 3 6 3 2 2" xfId="19597"/>
    <cellStyle name="Percent 2 3 6 3 2 2 2" xfId="43011"/>
    <cellStyle name="Percent 2 3 6 3 2 3" xfId="43010"/>
    <cellStyle name="Percent 2 3 6 3 3" xfId="11846"/>
    <cellStyle name="Percent 2 3 6 3 3 2" xfId="23472"/>
    <cellStyle name="Percent 2 3 6 3 3 2 2" xfId="43013"/>
    <cellStyle name="Percent 2 3 6 3 3 3" xfId="43012"/>
    <cellStyle name="Percent 2 3 6 3 4" xfId="15721"/>
    <cellStyle name="Percent 2 3 6 3 4 2" xfId="43014"/>
    <cellStyle name="Percent 2 3 6 3 5" xfId="43009"/>
    <cellStyle name="Percent 2 3 6 4" xfId="6927"/>
    <cellStyle name="Percent 2 3 6 4 2" xfId="18558"/>
    <cellStyle name="Percent 2 3 6 4 2 2" xfId="43016"/>
    <cellStyle name="Percent 2 3 6 4 3" xfId="43015"/>
    <cellStyle name="Percent 2 3 6 5" xfId="10807"/>
    <cellStyle name="Percent 2 3 6 5 2" xfId="22433"/>
    <cellStyle name="Percent 2 3 6 5 2 2" xfId="43018"/>
    <cellStyle name="Percent 2 3 6 5 3" xfId="43017"/>
    <cellStyle name="Percent 2 3 6 6" xfId="14682"/>
    <cellStyle name="Percent 2 3 6 6 2" xfId="43019"/>
    <cellStyle name="Percent 2 3 6 7" xfId="43002"/>
    <cellStyle name="Percent 2 3 7" xfId="3223"/>
    <cellStyle name="Percent 2 3 7 2" xfId="5964"/>
    <cellStyle name="Percent 2 3 7 2 2" xfId="9840"/>
    <cellStyle name="Percent 2 3 7 2 2 2" xfId="21471"/>
    <cellStyle name="Percent 2 3 7 2 2 2 2" xfId="43023"/>
    <cellStyle name="Percent 2 3 7 2 2 3" xfId="43022"/>
    <cellStyle name="Percent 2 3 7 2 3" xfId="13720"/>
    <cellStyle name="Percent 2 3 7 2 3 2" xfId="25346"/>
    <cellStyle name="Percent 2 3 7 2 3 2 2" xfId="43025"/>
    <cellStyle name="Percent 2 3 7 2 3 3" xfId="43024"/>
    <cellStyle name="Percent 2 3 7 2 4" xfId="17595"/>
    <cellStyle name="Percent 2 3 7 2 4 2" xfId="43026"/>
    <cellStyle name="Percent 2 3 7 2 5" xfId="43021"/>
    <cellStyle name="Percent 2 3 7 3" xfId="4521"/>
    <cellStyle name="Percent 2 3 7 3 2" xfId="8398"/>
    <cellStyle name="Percent 2 3 7 3 2 2" xfId="20029"/>
    <cellStyle name="Percent 2 3 7 3 2 2 2" xfId="43029"/>
    <cellStyle name="Percent 2 3 7 3 2 3" xfId="43028"/>
    <cellStyle name="Percent 2 3 7 3 3" xfId="12278"/>
    <cellStyle name="Percent 2 3 7 3 3 2" xfId="23904"/>
    <cellStyle name="Percent 2 3 7 3 3 2 2" xfId="43031"/>
    <cellStyle name="Percent 2 3 7 3 3 3" xfId="43030"/>
    <cellStyle name="Percent 2 3 7 3 4" xfId="16153"/>
    <cellStyle name="Percent 2 3 7 3 4 2" xfId="43032"/>
    <cellStyle name="Percent 2 3 7 3 5" xfId="43027"/>
    <cellStyle name="Percent 2 3 7 4" xfId="7100"/>
    <cellStyle name="Percent 2 3 7 4 2" xfId="18731"/>
    <cellStyle name="Percent 2 3 7 4 2 2" xfId="43034"/>
    <cellStyle name="Percent 2 3 7 4 3" xfId="43033"/>
    <cellStyle name="Percent 2 3 7 5" xfId="10980"/>
    <cellStyle name="Percent 2 3 7 5 2" xfId="22606"/>
    <cellStyle name="Percent 2 3 7 5 2 2" xfId="43036"/>
    <cellStyle name="Percent 2 3 7 5 3" xfId="43035"/>
    <cellStyle name="Percent 2 3 7 6" xfId="14855"/>
    <cellStyle name="Percent 2 3 7 6 2" xfId="43037"/>
    <cellStyle name="Percent 2 3 7 7" xfId="43020"/>
    <cellStyle name="Percent 2 3 8" xfId="4870"/>
    <cellStyle name="Percent 2 3 8 2" xfId="8747"/>
    <cellStyle name="Percent 2 3 8 2 2" xfId="20378"/>
    <cellStyle name="Percent 2 3 8 2 2 2" xfId="43040"/>
    <cellStyle name="Percent 2 3 8 2 3" xfId="43039"/>
    <cellStyle name="Percent 2 3 8 3" xfId="12627"/>
    <cellStyle name="Percent 2 3 8 3 2" xfId="24253"/>
    <cellStyle name="Percent 2 3 8 3 2 2" xfId="43042"/>
    <cellStyle name="Percent 2 3 8 3 3" xfId="43041"/>
    <cellStyle name="Percent 2 3 8 4" xfId="16502"/>
    <cellStyle name="Percent 2 3 8 4 2" xfId="43043"/>
    <cellStyle name="Percent 2 3 8 5" xfId="43038"/>
    <cellStyle name="Percent 2 3 9" xfId="5219"/>
    <cellStyle name="Percent 2 3 9 2" xfId="9095"/>
    <cellStyle name="Percent 2 3 9 2 2" xfId="20726"/>
    <cellStyle name="Percent 2 3 9 2 2 2" xfId="43046"/>
    <cellStyle name="Percent 2 3 9 2 3" xfId="43045"/>
    <cellStyle name="Percent 2 3 9 3" xfId="12975"/>
    <cellStyle name="Percent 2 3 9 3 2" xfId="24601"/>
    <cellStyle name="Percent 2 3 9 3 2 2" xfId="43048"/>
    <cellStyle name="Percent 2 3 9 3 3" xfId="43047"/>
    <cellStyle name="Percent 2 3 9 4" xfId="16850"/>
    <cellStyle name="Percent 2 3 9 4 2" xfId="43049"/>
    <cellStyle name="Percent 2 3 9 5" xfId="43044"/>
    <cellStyle name="Percent 2 4" xfId="2255"/>
    <cellStyle name="Percent 2 4 10" xfId="5389"/>
    <cellStyle name="Percent 2 4 10 2" xfId="9265"/>
    <cellStyle name="Percent 2 4 10 2 2" xfId="20896"/>
    <cellStyle name="Percent 2 4 10 2 2 2" xfId="43053"/>
    <cellStyle name="Percent 2 4 10 2 3" xfId="43052"/>
    <cellStyle name="Percent 2 4 10 3" xfId="13145"/>
    <cellStyle name="Percent 2 4 10 3 2" xfId="24771"/>
    <cellStyle name="Percent 2 4 10 3 2 2" xfId="43055"/>
    <cellStyle name="Percent 2 4 10 3 3" xfId="43054"/>
    <cellStyle name="Percent 2 4 10 4" xfId="17020"/>
    <cellStyle name="Percent 2 4 10 4 2" xfId="43056"/>
    <cellStyle name="Percent 2 4 10 5" xfId="43051"/>
    <cellStyle name="Percent 2 4 11" xfId="3564"/>
    <cellStyle name="Percent 2 4 11 2" xfId="7441"/>
    <cellStyle name="Percent 2 4 11 2 2" xfId="19072"/>
    <cellStyle name="Percent 2 4 11 2 2 2" xfId="43059"/>
    <cellStyle name="Percent 2 4 11 2 3" xfId="43058"/>
    <cellStyle name="Percent 2 4 11 3" xfId="11321"/>
    <cellStyle name="Percent 2 4 11 3 2" xfId="22947"/>
    <cellStyle name="Percent 2 4 11 3 2 2" xfId="43061"/>
    <cellStyle name="Percent 2 4 11 3 3" xfId="43060"/>
    <cellStyle name="Percent 2 4 11 4" xfId="15196"/>
    <cellStyle name="Percent 2 4 11 4 2" xfId="43062"/>
    <cellStyle name="Percent 2 4 11 5" xfId="43057"/>
    <cellStyle name="Percent 2 4 12" xfId="6305"/>
    <cellStyle name="Percent 2 4 12 2" xfId="10181"/>
    <cellStyle name="Percent 2 4 12 2 2" xfId="21812"/>
    <cellStyle name="Percent 2 4 12 2 2 2" xfId="43065"/>
    <cellStyle name="Percent 2 4 12 2 3" xfId="43064"/>
    <cellStyle name="Percent 2 4 12 3" xfId="14061"/>
    <cellStyle name="Percent 2 4 12 3 2" xfId="25687"/>
    <cellStyle name="Percent 2 4 12 3 2 2" xfId="43067"/>
    <cellStyle name="Percent 2 4 12 3 3" xfId="43066"/>
    <cellStyle name="Percent 2 4 12 4" xfId="17936"/>
    <cellStyle name="Percent 2 4 12 4 2" xfId="43068"/>
    <cellStyle name="Percent 2 4 12 5" xfId="43063"/>
    <cellStyle name="Percent 2 4 13" xfId="6525"/>
    <cellStyle name="Percent 2 4 13 2" xfId="18156"/>
    <cellStyle name="Percent 2 4 13 2 2" xfId="43070"/>
    <cellStyle name="Percent 2 4 13 3" xfId="43069"/>
    <cellStyle name="Percent 2 4 14" xfId="10405"/>
    <cellStyle name="Percent 2 4 14 2" xfId="22031"/>
    <cellStyle name="Percent 2 4 14 2 2" xfId="43072"/>
    <cellStyle name="Percent 2 4 14 3" xfId="43071"/>
    <cellStyle name="Percent 2 4 15" xfId="14280"/>
    <cellStyle name="Percent 2 4 15 2" xfId="43073"/>
    <cellStyle name="Percent 2 4 16" xfId="43050"/>
    <cellStyle name="Percent 2 4 2" xfId="2256"/>
    <cellStyle name="Percent 2 4 2 10" xfId="3565"/>
    <cellStyle name="Percent 2 4 2 10 2" xfId="7442"/>
    <cellStyle name="Percent 2 4 2 10 2 2" xfId="19073"/>
    <cellStyle name="Percent 2 4 2 10 2 2 2" xfId="43077"/>
    <cellStyle name="Percent 2 4 2 10 2 3" xfId="43076"/>
    <cellStyle name="Percent 2 4 2 10 3" xfId="11322"/>
    <cellStyle name="Percent 2 4 2 10 3 2" xfId="22948"/>
    <cellStyle name="Percent 2 4 2 10 3 2 2" xfId="43079"/>
    <cellStyle name="Percent 2 4 2 10 3 3" xfId="43078"/>
    <cellStyle name="Percent 2 4 2 10 4" xfId="15197"/>
    <cellStyle name="Percent 2 4 2 10 4 2" xfId="43080"/>
    <cellStyle name="Percent 2 4 2 10 5" xfId="43075"/>
    <cellStyle name="Percent 2 4 2 11" xfId="6306"/>
    <cellStyle name="Percent 2 4 2 11 2" xfId="10182"/>
    <cellStyle name="Percent 2 4 2 11 2 2" xfId="21813"/>
    <cellStyle name="Percent 2 4 2 11 2 2 2" xfId="43083"/>
    <cellStyle name="Percent 2 4 2 11 2 3" xfId="43082"/>
    <cellStyle name="Percent 2 4 2 11 3" xfId="14062"/>
    <cellStyle name="Percent 2 4 2 11 3 2" xfId="25688"/>
    <cellStyle name="Percent 2 4 2 11 3 2 2" xfId="43085"/>
    <cellStyle name="Percent 2 4 2 11 3 3" xfId="43084"/>
    <cellStyle name="Percent 2 4 2 11 4" xfId="17937"/>
    <cellStyle name="Percent 2 4 2 11 4 2" xfId="43086"/>
    <cellStyle name="Percent 2 4 2 11 5" xfId="43081"/>
    <cellStyle name="Percent 2 4 2 12" xfId="6526"/>
    <cellStyle name="Percent 2 4 2 12 2" xfId="18157"/>
    <cellStyle name="Percent 2 4 2 12 2 2" xfId="43088"/>
    <cellStyle name="Percent 2 4 2 12 3" xfId="43087"/>
    <cellStyle name="Percent 2 4 2 13" xfId="10406"/>
    <cellStyle name="Percent 2 4 2 13 2" xfId="22032"/>
    <cellStyle name="Percent 2 4 2 13 2 2" xfId="43090"/>
    <cellStyle name="Percent 2 4 2 13 3" xfId="43089"/>
    <cellStyle name="Percent 2 4 2 14" xfId="14281"/>
    <cellStyle name="Percent 2 4 2 14 2" xfId="43091"/>
    <cellStyle name="Percent 2 4 2 15" xfId="43074"/>
    <cellStyle name="Percent 2 4 2 2" xfId="2350"/>
    <cellStyle name="Percent 2 4 2 2 10" xfId="6399"/>
    <cellStyle name="Percent 2 4 2 2 10 2" xfId="10275"/>
    <cellStyle name="Percent 2 4 2 2 10 2 2" xfId="21906"/>
    <cellStyle name="Percent 2 4 2 2 10 2 2 2" xfId="43095"/>
    <cellStyle name="Percent 2 4 2 2 10 2 3" xfId="43094"/>
    <cellStyle name="Percent 2 4 2 2 10 3" xfId="14155"/>
    <cellStyle name="Percent 2 4 2 2 10 3 2" xfId="25781"/>
    <cellStyle name="Percent 2 4 2 2 10 3 2 2" xfId="43097"/>
    <cellStyle name="Percent 2 4 2 2 10 3 3" xfId="43096"/>
    <cellStyle name="Percent 2 4 2 2 10 4" xfId="18030"/>
    <cellStyle name="Percent 2 4 2 2 10 4 2" xfId="43098"/>
    <cellStyle name="Percent 2 4 2 2 10 5" xfId="43093"/>
    <cellStyle name="Percent 2 4 2 2 11" xfId="6619"/>
    <cellStyle name="Percent 2 4 2 2 11 2" xfId="18250"/>
    <cellStyle name="Percent 2 4 2 2 11 2 2" xfId="43100"/>
    <cellStyle name="Percent 2 4 2 2 11 3" xfId="43099"/>
    <cellStyle name="Percent 2 4 2 2 12" xfId="10499"/>
    <cellStyle name="Percent 2 4 2 2 12 2" xfId="22125"/>
    <cellStyle name="Percent 2 4 2 2 12 2 2" xfId="43102"/>
    <cellStyle name="Percent 2 4 2 2 12 3" xfId="43101"/>
    <cellStyle name="Percent 2 4 2 2 13" xfId="14374"/>
    <cellStyle name="Percent 2 4 2 2 13 2" xfId="43103"/>
    <cellStyle name="Percent 2 4 2 2 14" xfId="43092"/>
    <cellStyle name="Percent 2 4 2 2 2" xfId="2496"/>
    <cellStyle name="Percent 2 4 2 2 2 2" xfId="2966"/>
    <cellStyle name="Percent 2 4 2 2 2 3" xfId="2965"/>
    <cellStyle name="Percent 2 4 2 2 2 3 2" xfId="5802"/>
    <cellStyle name="Percent 2 4 2 2 2 3 2 2" xfId="9678"/>
    <cellStyle name="Percent 2 4 2 2 2 3 2 2 2" xfId="21309"/>
    <cellStyle name="Percent 2 4 2 2 2 3 2 2 2 2" xfId="43107"/>
    <cellStyle name="Percent 2 4 2 2 2 3 2 2 3" xfId="43106"/>
    <cellStyle name="Percent 2 4 2 2 2 3 2 3" xfId="13558"/>
    <cellStyle name="Percent 2 4 2 2 2 3 2 3 2" xfId="25184"/>
    <cellStyle name="Percent 2 4 2 2 2 3 2 3 2 2" xfId="43109"/>
    <cellStyle name="Percent 2 4 2 2 2 3 2 3 3" xfId="43108"/>
    <cellStyle name="Percent 2 4 2 2 2 3 2 4" xfId="17433"/>
    <cellStyle name="Percent 2 4 2 2 2 3 2 4 2" xfId="43110"/>
    <cellStyle name="Percent 2 4 2 2 2 3 2 5" xfId="43105"/>
    <cellStyle name="Percent 2 4 2 2 2 3 3" xfId="4100"/>
    <cellStyle name="Percent 2 4 2 2 2 3 3 2" xfId="7977"/>
    <cellStyle name="Percent 2 4 2 2 2 3 3 2 2" xfId="19608"/>
    <cellStyle name="Percent 2 4 2 2 2 3 3 2 2 2" xfId="43113"/>
    <cellStyle name="Percent 2 4 2 2 2 3 3 2 3" xfId="43112"/>
    <cellStyle name="Percent 2 4 2 2 2 3 3 3" xfId="11857"/>
    <cellStyle name="Percent 2 4 2 2 2 3 3 3 2" xfId="23483"/>
    <cellStyle name="Percent 2 4 2 2 2 3 3 3 2 2" xfId="43115"/>
    <cellStyle name="Percent 2 4 2 2 2 3 3 3 3" xfId="43114"/>
    <cellStyle name="Percent 2 4 2 2 2 3 3 4" xfId="15732"/>
    <cellStyle name="Percent 2 4 2 2 2 3 3 4 2" xfId="43116"/>
    <cellStyle name="Percent 2 4 2 2 2 3 3 5" xfId="43111"/>
    <cellStyle name="Percent 2 4 2 2 2 3 4" xfId="6938"/>
    <cellStyle name="Percent 2 4 2 2 2 3 4 2" xfId="18569"/>
    <cellStyle name="Percent 2 4 2 2 2 3 4 2 2" xfId="43118"/>
    <cellStyle name="Percent 2 4 2 2 2 3 4 3" xfId="43117"/>
    <cellStyle name="Percent 2 4 2 2 2 3 5" xfId="10818"/>
    <cellStyle name="Percent 2 4 2 2 2 3 5 2" xfId="22444"/>
    <cellStyle name="Percent 2 4 2 2 2 3 5 2 2" xfId="43120"/>
    <cellStyle name="Percent 2 4 2 2 2 3 5 3" xfId="43119"/>
    <cellStyle name="Percent 2 4 2 2 2 3 6" xfId="14693"/>
    <cellStyle name="Percent 2 4 2 2 2 3 6 2" xfId="43121"/>
    <cellStyle name="Percent 2 4 2 2 2 3 7" xfId="43104"/>
    <cellStyle name="Percent 2 4 2 2 2 4" xfId="3456"/>
    <cellStyle name="Percent 2 4 2 2 2 4 2" xfId="6197"/>
    <cellStyle name="Percent 2 4 2 2 2 4 2 2" xfId="10073"/>
    <cellStyle name="Percent 2 4 2 2 2 4 2 2 2" xfId="21704"/>
    <cellStyle name="Percent 2 4 2 2 2 4 2 2 2 2" xfId="43125"/>
    <cellStyle name="Percent 2 4 2 2 2 4 2 2 3" xfId="43124"/>
    <cellStyle name="Percent 2 4 2 2 2 4 2 3" xfId="13953"/>
    <cellStyle name="Percent 2 4 2 2 2 4 2 3 2" xfId="25579"/>
    <cellStyle name="Percent 2 4 2 2 2 4 2 3 2 2" xfId="43127"/>
    <cellStyle name="Percent 2 4 2 2 2 4 2 3 3" xfId="43126"/>
    <cellStyle name="Percent 2 4 2 2 2 4 2 4" xfId="17828"/>
    <cellStyle name="Percent 2 4 2 2 2 4 2 4 2" xfId="43128"/>
    <cellStyle name="Percent 2 4 2 2 2 4 2 5" xfId="43123"/>
    <cellStyle name="Percent 2 4 2 2 2 4 3" xfId="4532"/>
    <cellStyle name="Percent 2 4 2 2 2 4 3 2" xfId="8409"/>
    <cellStyle name="Percent 2 4 2 2 2 4 3 2 2" xfId="20040"/>
    <cellStyle name="Percent 2 4 2 2 2 4 3 2 2 2" xfId="43131"/>
    <cellStyle name="Percent 2 4 2 2 2 4 3 2 3" xfId="43130"/>
    <cellStyle name="Percent 2 4 2 2 2 4 3 3" xfId="12289"/>
    <cellStyle name="Percent 2 4 2 2 2 4 3 3 2" xfId="23915"/>
    <cellStyle name="Percent 2 4 2 2 2 4 3 3 2 2" xfId="43133"/>
    <cellStyle name="Percent 2 4 2 2 2 4 3 3 3" xfId="43132"/>
    <cellStyle name="Percent 2 4 2 2 2 4 3 4" xfId="16164"/>
    <cellStyle name="Percent 2 4 2 2 2 4 3 4 2" xfId="43134"/>
    <cellStyle name="Percent 2 4 2 2 2 4 3 5" xfId="43129"/>
    <cellStyle name="Percent 2 4 2 2 2 4 4" xfId="7333"/>
    <cellStyle name="Percent 2 4 2 2 2 4 4 2" xfId="18964"/>
    <cellStyle name="Percent 2 4 2 2 2 4 4 2 2" xfId="43136"/>
    <cellStyle name="Percent 2 4 2 2 2 4 4 3" xfId="43135"/>
    <cellStyle name="Percent 2 4 2 2 2 4 5" xfId="11213"/>
    <cellStyle name="Percent 2 4 2 2 2 4 5 2" xfId="22839"/>
    <cellStyle name="Percent 2 4 2 2 2 4 5 2 2" xfId="43138"/>
    <cellStyle name="Percent 2 4 2 2 2 4 5 3" xfId="43137"/>
    <cellStyle name="Percent 2 4 2 2 2 4 6" xfId="15088"/>
    <cellStyle name="Percent 2 4 2 2 2 4 6 2" xfId="43139"/>
    <cellStyle name="Percent 2 4 2 2 2 4 7" xfId="43122"/>
    <cellStyle name="Percent 2 4 2 2 2 5" xfId="4881"/>
    <cellStyle name="Percent 2 4 2 2 2 5 2" xfId="8758"/>
    <cellStyle name="Percent 2 4 2 2 2 5 2 2" xfId="20389"/>
    <cellStyle name="Percent 2 4 2 2 2 5 2 2 2" xfId="43142"/>
    <cellStyle name="Percent 2 4 2 2 2 5 2 3" xfId="43141"/>
    <cellStyle name="Percent 2 4 2 2 2 5 3" xfId="12638"/>
    <cellStyle name="Percent 2 4 2 2 2 5 3 2" xfId="24264"/>
    <cellStyle name="Percent 2 4 2 2 2 5 3 2 2" xfId="43144"/>
    <cellStyle name="Percent 2 4 2 2 2 5 3 3" xfId="43143"/>
    <cellStyle name="Percent 2 4 2 2 2 5 4" xfId="16513"/>
    <cellStyle name="Percent 2 4 2 2 2 5 4 2" xfId="43145"/>
    <cellStyle name="Percent 2 4 2 2 2 5 5" xfId="43140"/>
    <cellStyle name="Percent 2 4 2 2 2 6" xfId="5230"/>
    <cellStyle name="Percent 2 4 2 2 2 6 2" xfId="9106"/>
    <cellStyle name="Percent 2 4 2 2 2 6 2 2" xfId="20737"/>
    <cellStyle name="Percent 2 4 2 2 2 6 2 2 2" xfId="43148"/>
    <cellStyle name="Percent 2 4 2 2 2 6 2 3" xfId="43147"/>
    <cellStyle name="Percent 2 4 2 2 2 6 3" xfId="12986"/>
    <cellStyle name="Percent 2 4 2 2 2 6 3 2" xfId="24612"/>
    <cellStyle name="Percent 2 4 2 2 2 6 3 2 2" xfId="43150"/>
    <cellStyle name="Percent 2 4 2 2 2 6 3 3" xfId="43149"/>
    <cellStyle name="Percent 2 4 2 2 2 6 4" xfId="16861"/>
    <cellStyle name="Percent 2 4 2 2 2 6 4 2" xfId="43151"/>
    <cellStyle name="Percent 2 4 2 2 2 6 5" xfId="43146"/>
    <cellStyle name="Percent 2 4 2 2 2 7" xfId="3829"/>
    <cellStyle name="Percent 2 4 2 2 2 7 2" xfId="7706"/>
    <cellStyle name="Percent 2 4 2 2 2 7 2 2" xfId="19337"/>
    <cellStyle name="Percent 2 4 2 2 2 7 2 2 2" xfId="43154"/>
    <cellStyle name="Percent 2 4 2 2 2 7 2 3" xfId="43153"/>
    <cellStyle name="Percent 2 4 2 2 2 7 3" xfId="11586"/>
    <cellStyle name="Percent 2 4 2 2 2 7 3 2" xfId="23212"/>
    <cellStyle name="Percent 2 4 2 2 2 7 3 2 2" xfId="43156"/>
    <cellStyle name="Percent 2 4 2 2 2 7 3 3" xfId="43155"/>
    <cellStyle name="Percent 2 4 2 2 2 7 4" xfId="15461"/>
    <cellStyle name="Percent 2 4 2 2 2 7 4 2" xfId="43157"/>
    <cellStyle name="Percent 2 4 2 2 2 7 5" xfId="43152"/>
    <cellStyle name="Percent 2 4 2 2 3" xfId="2967"/>
    <cellStyle name="Percent 2 4 2 2 4" xfId="2964"/>
    <cellStyle name="Percent 2 4 2 2 4 2" xfId="5801"/>
    <cellStyle name="Percent 2 4 2 2 4 2 2" xfId="9677"/>
    <cellStyle name="Percent 2 4 2 2 4 2 2 2" xfId="21308"/>
    <cellStyle name="Percent 2 4 2 2 4 2 2 2 2" xfId="43161"/>
    <cellStyle name="Percent 2 4 2 2 4 2 2 3" xfId="43160"/>
    <cellStyle name="Percent 2 4 2 2 4 2 3" xfId="13557"/>
    <cellStyle name="Percent 2 4 2 2 4 2 3 2" xfId="25183"/>
    <cellStyle name="Percent 2 4 2 2 4 2 3 2 2" xfId="43163"/>
    <cellStyle name="Percent 2 4 2 2 4 2 3 3" xfId="43162"/>
    <cellStyle name="Percent 2 4 2 2 4 2 4" xfId="17432"/>
    <cellStyle name="Percent 2 4 2 2 4 2 4 2" xfId="43164"/>
    <cellStyle name="Percent 2 4 2 2 4 2 5" xfId="43159"/>
    <cellStyle name="Percent 2 4 2 2 4 3" xfId="4099"/>
    <cellStyle name="Percent 2 4 2 2 4 3 2" xfId="7976"/>
    <cellStyle name="Percent 2 4 2 2 4 3 2 2" xfId="19607"/>
    <cellStyle name="Percent 2 4 2 2 4 3 2 2 2" xfId="43167"/>
    <cellStyle name="Percent 2 4 2 2 4 3 2 3" xfId="43166"/>
    <cellStyle name="Percent 2 4 2 2 4 3 3" xfId="11856"/>
    <cellStyle name="Percent 2 4 2 2 4 3 3 2" xfId="23482"/>
    <cellStyle name="Percent 2 4 2 2 4 3 3 2 2" xfId="43169"/>
    <cellStyle name="Percent 2 4 2 2 4 3 3 3" xfId="43168"/>
    <cellStyle name="Percent 2 4 2 2 4 3 4" xfId="15731"/>
    <cellStyle name="Percent 2 4 2 2 4 3 4 2" xfId="43170"/>
    <cellStyle name="Percent 2 4 2 2 4 3 5" xfId="43165"/>
    <cellStyle name="Percent 2 4 2 2 4 4" xfId="6937"/>
    <cellStyle name="Percent 2 4 2 2 4 4 2" xfId="18568"/>
    <cellStyle name="Percent 2 4 2 2 4 4 2 2" xfId="43172"/>
    <cellStyle name="Percent 2 4 2 2 4 4 3" xfId="43171"/>
    <cellStyle name="Percent 2 4 2 2 4 5" xfId="10817"/>
    <cellStyle name="Percent 2 4 2 2 4 5 2" xfId="22443"/>
    <cellStyle name="Percent 2 4 2 2 4 5 2 2" xfId="43174"/>
    <cellStyle name="Percent 2 4 2 2 4 5 3" xfId="43173"/>
    <cellStyle name="Percent 2 4 2 2 4 6" xfId="14692"/>
    <cellStyle name="Percent 2 4 2 2 4 6 2" xfId="43175"/>
    <cellStyle name="Percent 2 4 2 2 4 7" xfId="43158"/>
    <cellStyle name="Percent 2 4 2 2 5" xfId="3319"/>
    <cellStyle name="Percent 2 4 2 2 5 2" xfId="6060"/>
    <cellStyle name="Percent 2 4 2 2 5 2 2" xfId="9936"/>
    <cellStyle name="Percent 2 4 2 2 5 2 2 2" xfId="21567"/>
    <cellStyle name="Percent 2 4 2 2 5 2 2 2 2" xfId="43179"/>
    <cellStyle name="Percent 2 4 2 2 5 2 2 3" xfId="43178"/>
    <cellStyle name="Percent 2 4 2 2 5 2 3" xfId="13816"/>
    <cellStyle name="Percent 2 4 2 2 5 2 3 2" xfId="25442"/>
    <cellStyle name="Percent 2 4 2 2 5 2 3 2 2" xfId="43181"/>
    <cellStyle name="Percent 2 4 2 2 5 2 3 3" xfId="43180"/>
    <cellStyle name="Percent 2 4 2 2 5 2 4" xfId="17691"/>
    <cellStyle name="Percent 2 4 2 2 5 2 4 2" xfId="43182"/>
    <cellStyle name="Percent 2 4 2 2 5 2 5" xfId="43177"/>
    <cellStyle name="Percent 2 4 2 2 5 3" xfId="4531"/>
    <cellStyle name="Percent 2 4 2 2 5 3 2" xfId="8408"/>
    <cellStyle name="Percent 2 4 2 2 5 3 2 2" xfId="20039"/>
    <cellStyle name="Percent 2 4 2 2 5 3 2 2 2" xfId="43185"/>
    <cellStyle name="Percent 2 4 2 2 5 3 2 3" xfId="43184"/>
    <cellStyle name="Percent 2 4 2 2 5 3 3" xfId="12288"/>
    <cellStyle name="Percent 2 4 2 2 5 3 3 2" xfId="23914"/>
    <cellStyle name="Percent 2 4 2 2 5 3 3 2 2" xfId="43187"/>
    <cellStyle name="Percent 2 4 2 2 5 3 3 3" xfId="43186"/>
    <cellStyle name="Percent 2 4 2 2 5 3 4" xfId="16163"/>
    <cellStyle name="Percent 2 4 2 2 5 3 4 2" xfId="43188"/>
    <cellStyle name="Percent 2 4 2 2 5 3 5" xfId="43183"/>
    <cellStyle name="Percent 2 4 2 2 5 4" xfId="7196"/>
    <cellStyle name="Percent 2 4 2 2 5 4 2" xfId="18827"/>
    <cellStyle name="Percent 2 4 2 2 5 4 2 2" xfId="43190"/>
    <cellStyle name="Percent 2 4 2 2 5 4 3" xfId="43189"/>
    <cellStyle name="Percent 2 4 2 2 5 5" xfId="11076"/>
    <cellStyle name="Percent 2 4 2 2 5 5 2" xfId="22702"/>
    <cellStyle name="Percent 2 4 2 2 5 5 2 2" xfId="43192"/>
    <cellStyle name="Percent 2 4 2 2 5 5 3" xfId="43191"/>
    <cellStyle name="Percent 2 4 2 2 5 6" xfId="14951"/>
    <cellStyle name="Percent 2 4 2 2 5 6 2" xfId="43193"/>
    <cellStyle name="Percent 2 4 2 2 5 7" xfId="43176"/>
    <cellStyle name="Percent 2 4 2 2 6" xfId="4880"/>
    <cellStyle name="Percent 2 4 2 2 6 2" xfId="8757"/>
    <cellStyle name="Percent 2 4 2 2 6 2 2" xfId="20388"/>
    <cellStyle name="Percent 2 4 2 2 6 2 2 2" xfId="43196"/>
    <cellStyle name="Percent 2 4 2 2 6 2 3" xfId="43195"/>
    <cellStyle name="Percent 2 4 2 2 6 3" xfId="12637"/>
    <cellStyle name="Percent 2 4 2 2 6 3 2" xfId="24263"/>
    <cellStyle name="Percent 2 4 2 2 6 3 2 2" xfId="43198"/>
    <cellStyle name="Percent 2 4 2 2 6 3 3" xfId="43197"/>
    <cellStyle name="Percent 2 4 2 2 6 4" xfId="16512"/>
    <cellStyle name="Percent 2 4 2 2 6 4 2" xfId="43199"/>
    <cellStyle name="Percent 2 4 2 2 6 5" xfId="43194"/>
    <cellStyle name="Percent 2 4 2 2 7" xfId="5229"/>
    <cellStyle name="Percent 2 4 2 2 7 2" xfId="9105"/>
    <cellStyle name="Percent 2 4 2 2 7 2 2" xfId="20736"/>
    <cellStyle name="Percent 2 4 2 2 7 2 2 2" xfId="43202"/>
    <cellStyle name="Percent 2 4 2 2 7 2 3" xfId="43201"/>
    <cellStyle name="Percent 2 4 2 2 7 3" xfId="12985"/>
    <cellStyle name="Percent 2 4 2 2 7 3 2" xfId="24611"/>
    <cellStyle name="Percent 2 4 2 2 7 3 2 2" xfId="43204"/>
    <cellStyle name="Percent 2 4 2 2 7 3 3" xfId="43203"/>
    <cellStyle name="Percent 2 4 2 2 7 4" xfId="16860"/>
    <cellStyle name="Percent 2 4 2 2 7 4 2" xfId="43205"/>
    <cellStyle name="Percent 2 4 2 2 7 5" xfId="43200"/>
    <cellStyle name="Percent 2 4 2 2 8" xfId="5483"/>
    <cellStyle name="Percent 2 4 2 2 8 2" xfId="9359"/>
    <cellStyle name="Percent 2 4 2 2 8 2 2" xfId="20990"/>
    <cellStyle name="Percent 2 4 2 2 8 2 2 2" xfId="43208"/>
    <cellStyle name="Percent 2 4 2 2 8 2 3" xfId="43207"/>
    <cellStyle name="Percent 2 4 2 2 8 3" xfId="13239"/>
    <cellStyle name="Percent 2 4 2 2 8 3 2" xfId="24865"/>
    <cellStyle name="Percent 2 4 2 2 8 3 2 2" xfId="43210"/>
    <cellStyle name="Percent 2 4 2 2 8 3 3" xfId="43209"/>
    <cellStyle name="Percent 2 4 2 2 8 4" xfId="17114"/>
    <cellStyle name="Percent 2 4 2 2 8 4 2" xfId="43211"/>
    <cellStyle name="Percent 2 4 2 2 8 5" xfId="43206"/>
    <cellStyle name="Percent 2 4 2 2 9" xfId="3662"/>
    <cellStyle name="Percent 2 4 2 2 9 2" xfId="7539"/>
    <cellStyle name="Percent 2 4 2 2 9 2 2" xfId="19170"/>
    <cellStyle name="Percent 2 4 2 2 9 2 2 2" xfId="43214"/>
    <cellStyle name="Percent 2 4 2 2 9 2 3" xfId="43213"/>
    <cellStyle name="Percent 2 4 2 2 9 3" xfId="11419"/>
    <cellStyle name="Percent 2 4 2 2 9 3 2" xfId="23045"/>
    <cellStyle name="Percent 2 4 2 2 9 3 2 2" xfId="43216"/>
    <cellStyle name="Percent 2 4 2 2 9 3 3" xfId="43215"/>
    <cellStyle name="Percent 2 4 2 2 9 4" xfId="15294"/>
    <cellStyle name="Percent 2 4 2 2 9 4 2" xfId="43217"/>
    <cellStyle name="Percent 2 4 2 2 9 5" xfId="43212"/>
    <cellStyle name="Percent 2 4 2 3" xfId="2495"/>
    <cellStyle name="Percent 2 4 2 3 2" xfId="2969"/>
    <cellStyle name="Percent 2 4 2 3 3" xfId="2968"/>
    <cellStyle name="Percent 2 4 2 3 3 2" xfId="5803"/>
    <cellStyle name="Percent 2 4 2 3 3 2 2" xfId="9679"/>
    <cellStyle name="Percent 2 4 2 3 3 2 2 2" xfId="21310"/>
    <cellStyle name="Percent 2 4 2 3 3 2 2 2 2" xfId="43221"/>
    <cellStyle name="Percent 2 4 2 3 3 2 2 3" xfId="43220"/>
    <cellStyle name="Percent 2 4 2 3 3 2 3" xfId="13559"/>
    <cellStyle name="Percent 2 4 2 3 3 2 3 2" xfId="25185"/>
    <cellStyle name="Percent 2 4 2 3 3 2 3 2 2" xfId="43223"/>
    <cellStyle name="Percent 2 4 2 3 3 2 3 3" xfId="43222"/>
    <cellStyle name="Percent 2 4 2 3 3 2 4" xfId="17434"/>
    <cellStyle name="Percent 2 4 2 3 3 2 4 2" xfId="43224"/>
    <cellStyle name="Percent 2 4 2 3 3 2 5" xfId="43219"/>
    <cellStyle name="Percent 2 4 2 3 3 3" xfId="4101"/>
    <cellStyle name="Percent 2 4 2 3 3 3 2" xfId="7978"/>
    <cellStyle name="Percent 2 4 2 3 3 3 2 2" xfId="19609"/>
    <cellStyle name="Percent 2 4 2 3 3 3 2 2 2" xfId="43227"/>
    <cellStyle name="Percent 2 4 2 3 3 3 2 3" xfId="43226"/>
    <cellStyle name="Percent 2 4 2 3 3 3 3" xfId="11858"/>
    <cellStyle name="Percent 2 4 2 3 3 3 3 2" xfId="23484"/>
    <cellStyle name="Percent 2 4 2 3 3 3 3 2 2" xfId="43229"/>
    <cellStyle name="Percent 2 4 2 3 3 3 3 3" xfId="43228"/>
    <cellStyle name="Percent 2 4 2 3 3 3 4" xfId="15733"/>
    <cellStyle name="Percent 2 4 2 3 3 3 4 2" xfId="43230"/>
    <cellStyle name="Percent 2 4 2 3 3 3 5" xfId="43225"/>
    <cellStyle name="Percent 2 4 2 3 3 4" xfId="6939"/>
    <cellStyle name="Percent 2 4 2 3 3 4 2" xfId="18570"/>
    <cellStyle name="Percent 2 4 2 3 3 4 2 2" xfId="43232"/>
    <cellStyle name="Percent 2 4 2 3 3 4 3" xfId="43231"/>
    <cellStyle name="Percent 2 4 2 3 3 5" xfId="10819"/>
    <cellStyle name="Percent 2 4 2 3 3 5 2" xfId="22445"/>
    <cellStyle name="Percent 2 4 2 3 3 5 2 2" xfId="43234"/>
    <cellStyle name="Percent 2 4 2 3 3 5 3" xfId="43233"/>
    <cellStyle name="Percent 2 4 2 3 3 6" xfId="14694"/>
    <cellStyle name="Percent 2 4 2 3 3 6 2" xfId="43235"/>
    <cellStyle name="Percent 2 4 2 3 3 7" xfId="43218"/>
    <cellStyle name="Percent 2 4 2 3 4" xfId="3457"/>
    <cellStyle name="Percent 2 4 2 3 4 2" xfId="6198"/>
    <cellStyle name="Percent 2 4 2 3 4 2 2" xfId="10074"/>
    <cellStyle name="Percent 2 4 2 3 4 2 2 2" xfId="21705"/>
    <cellStyle name="Percent 2 4 2 3 4 2 2 2 2" xfId="43239"/>
    <cellStyle name="Percent 2 4 2 3 4 2 2 3" xfId="43238"/>
    <cellStyle name="Percent 2 4 2 3 4 2 3" xfId="13954"/>
    <cellStyle name="Percent 2 4 2 3 4 2 3 2" xfId="25580"/>
    <cellStyle name="Percent 2 4 2 3 4 2 3 2 2" xfId="43241"/>
    <cellStyle name="Percent 2 4 2 3 4 2 3 3" xfId="43240"/>
    <cellStyle name="Percent 2 4 2 3 4 2 4" xfId="17829"/>
    <cellStyle name="Percent 2 4 2 3 4 2 4 2" xfId="43242"/>
    <cellStyle name="Percent 2 4 2 3 4 2 5" xfId="43237"/>
    <cellStyle name="Percent 2 4 2 3 4 3" xfId="4533"/>
    <cellStyle name="Percent 2 4 2 3 4 3 2" xfId="8410"/>
    <cellStyle name="Percent 2 4 2 3 4 3 2 2" xfId="20041"/>
    <cellStyle name="Percent 2 4 2 3 4 3 2 2 2" xfId="43245"/>
    <cellStyle name="Percent 2 4 2 3 4 3 2 3" xfId="43244"/>
    <cellStyle name="Percent 2 4 2 3 4 3 3" xfId="12290"/>
    <cellStyle name="Percent 2 4 2 3 4 3 3 2" xfId="23916"/>
    <cellStyle name="Percent 2 4 2 3 4 3 3 2 2" xfId="43247"/>
    <cellStyle name="Percent 2 4 2 3 4 3 3 3" xfId="43246"/>
    <cellStyle name="Percent 2 4 2 3 4 3 4" xfId="16165"/>
    <cellStyle name="Percent 2 4 2 3 4 3 4 2" xfId="43248"/>
    <cellStyle name="Percent 2 4 2 3 4 3 5" xfId="43243"/>
    <cellStyle name="Percent 2 4 2 3 4 4" xfId="7334"/>
    <cellStyle name="Percent 2 4 2 3 4 4 2" xfId="18965"/>
    <cellStyle name="Percent 2 4 2 3 4 4 2 2" xfId="43250"/>
    <cellStyle name="Percent 2 4 2 3 4 4 3" xfId="43249"/>
    <cellStyle name="Percent 2 4 2 3 4 5" xfId="11214"/>
    <cellStyle name="Percent 2 4 2 3 4 5 2" xfId="22840"/>
    <cellStyle name="Percent 2 4 2 3 4 5 2 2" xfId="43252"/>
    <cellStyle name="Percent 2 4 2 3 4 5 3" xfId="43251"/>
    <cellStyle name="Percent 2 4 2 3 4 6" xfId="15089"/>
    <cellStyle name="Percent 2 4 2 3 4 6 2" xfId="43253"/>
    <cellStyle name="Percent 2 4 2 3 4 7" xfId="43236"/>
    <cellStyle name="Percent 2 4 2 3 5" xfId="4882"/>
    <cellStyle name="Percent 2 4 2 3 5 2" xfId="8759"/>
    <cellStyle name="Percent 2 4 2 3 5 2 2" xfId="20390"/>
    <cellStyle name="Percent 2 4 2 3 5 2 2 2" xfId="43256"/>
    <cellStyle name="Percent 2 4 2 3 5 2 3" xfId="43255"/>
    <cellStyle name="Percent 2 4 2 3 5 3" xfId="12639"/>
    <cellStyle name="Percent 2 4 2 3 5 3 2" xfId="24265"/>
    <cellStyle name="Percent 2 4 2 3 5 3 2 2" xfId="43258"/>
    <cellStyle name="Percent 2 4 2 3 5 3 3" xfId="43257"/>
    <cellStyle name="Percent 2 4 2 3 5 4" xfId="16514"/>
    <cellStyle name="Percent 2 4 2 3 5 4 2" xfId="43259"/>
    <cellStyle name="Percent 2 4 2 3 5 5" xfId="43254"/>
    <cellStyle name="Percent 2 4 2 3 6" xfId="5231"/>
    <cellStyle name="Percent 2 4 2 3 6 2" xfId="9107"/>
    <cellStyle name="Percent 2 4 2 3 6 2 2" xfId="20738"/>
    <cellStyle name="Percent 2 4 2 3 6 2 2 2" xfId="43262"/>
    <cellStyle name="Percent 2 4 2 3 6 2 3" xfId="43261"/>
    <cellStyle name="Percent 2 4 2 3 6 3" xfId="12987"/>
    <cellStyle name="Percent 2 4 2 3 6 3 2" xfId="24613"/>
    <cellStyle name="Percent 2 4 2 3 6 3 2 2" xfId="43264"/>
    <cellStyle name="Percent 2 4 2 3 6 3 3" xfId="43263"/>
    <cellStyle name="Percent 2 4 2 3 6 4" xfId="16862"/>
    <cellStyle name="Percent 2 4 2 3 6 4 2" xfId="43265"/>
    <cellStyle name="Percent 2 4 2 3 6 5" xfId="43260"/>
    <cellStyle name="Percent 2 4 2 3 7" xfId="3736"/>
    <cellStyle name="Percent 2 4 2 3 7 2" xfId="7613"/>
    <cellStyle name="Percent 2 4 2 3 7 2 2" xfId="19244"/>
    <cellStyle name="Percent 2 4 2 3 7 2 2 2" xfId="43268"/>
    <cellStyle name="Percent 2 4 2 3 7 2 3" xfId="43267"/>
    <cellStyle name="Percent 2 4 2 3 7 3" xfId="11493"/>
    <cellStyle name="Percent 2 4 2 3 7 3 2" xfId="23119"/>
    <cellStyle name="Percent 2 4 2 3 7 3 2 2" xfId="43270"/>
    <cellStyle name="Percent 2 4 2 3 7 3 3" xfId="43269"/>
    <cellStyle name="Percent 2 4 2 3 7 4" xfId="15368"/>
    <cellStyle name="Percent 2 4 2 3 7 4 2" xfId="43271"/>
    <cellStyle name="Percent 2 4 2 3 7 5" xfId="43266"/>
    <cellStyle name="Percent 2 4 2 4" xfId="2970"/>
    <cellStyle name="Percent 2 4 2 5" xfId="2963"/>
    <cellStyle name="Percent 2 4 2 5 2" xfId="5800"/>
    <cellStyle name="Percent 2 4 2 5 2 2" xfId="9676"/>
    <cellStyle name="Percent 2 4 2 5 2 2 2" xfId="21307"/>
    <cellStyle name="Percent 2 4 2 5 2 2 2 2" xfId="43275"/>
    <cellStyle name="Percent 2 4 2 5 2 2 3" xfId="43274"/>
    <cellStyle name="Percent 2 4 2 5 2 3" xfId="13556"/>
    <cellStyle name="Percent 2 4 2 5 2 3 2" xfId="25182"/>
    <cellStyle name="Percent 2 4 2 5 2 3 2 2" xfId="43277"/>
    <cellStyle name="Percent 2 4 2 5 2 3 3" xfId="43276"/>
    <cellStyle name="Percent 2 4 2 5 2 4" xfId="17431"/>
    <cellStyle name="Percent 2 4 2 5 2 4 2" xfId="43278"/>
    <cellStyle name="Percent 2 4 2 5 2 5" xfId="43273"/>
    <cellStyle name="Percent 2 4 2 5 3" xfId="4098"/>
    <cellStyle name="Percent 2 4 2 5 3 2" xfId="7975"/>
    <cellStyle name="Percent 2 4 2 5 3 2 2" xfId="19606"/>
    <cellStyle name="Percent 2 4 2 5 3 2 2 2" xfId="43281"/>
    <cellStyle name="Percent 2 4 2 5 3 2 3" xfId="43280"/>
    <cellStyle name="Percent 2 4 2 5 3 3" xfId="11855"/>
    <cellStyle name="Percent 2 4 2 5 3 3 2" xfId="23481"/>
    <cellStyle name="Percent 2 4 2 5 3 3 2 2" xfId="43283"/>
    <cellStyle name="Percent 2 4 2 5 3 3 3" xfId="43282"/>
    <cellStyle name="Percent 2 4 2 5 3 4" xfId="15730"/>
    <cellStyle name="Percent 2 4 2 5 3 4 2" xfId="43284"/>
    <cellStyle name="Percent 2 4 2 5 3 5" xfId="43279"/>
    <cellStyle name="Percent 2 4 2 5 4" xfId="6936"/>
    <cellStyle name="Percent 2 4 2 5 4 2" xfId="18567"/>
    <cellStyle name="Percent 2 4 2 5 4 2 2" xfId="43286"/>
    <cellStyle name="Percent 2 4 2 5 4 3" xfId="43285"/>
    <cellStyle name="Percent 2 4 2 5 5" xfId="10816"/>
    <cellStyle name="Percent 2 4 2 5 5 2" xfId="22442"/>
    <cellStyle name="Percent 2 4 2 5 5 2 2" xfId="43288"/>
    <cellStyle name="Percent 2 4 2 5 5 3" xfId="43287"/>
    <cellStyle name="Percent 2 4 2 5 6" xfId="14691"/>
    <cellStyle name="Percent 2 4 2 5 6 2" xfId="43289"/>
    <cellStyle name="Percent 2 4 2 5 7" xfId="43272"/>
    <cellStyle name="Percent 2 4 2 6" xfId="3226"/>
    <cellStyle name="Percent 2 4 2 6 2" xfId="5967"/>
    <cellStyle name="Percent 2 4 2 6 2 2" xfId="9843"/>
    <cellStyle name="Percent 2 4 2 6 2 2 2" xfId="21474"/>
    <cellStyle name="Percent 2 4 2 6 2 2 2 2" xfId="43293"/>
    <cellStyle name="Percent 2 4 2 6 2 2 3" xfId="43292"/>
    <cellStyle name="Percent 2 4 2 6 2 3" xfId="13723"/>
    <cellStyle name="Percent 2 4 2 6 2 3 2" xfId="25349"/>
    <cellStyle name="Percent 2 4 2 6 2 3 2 2" xfId="43295"/>
    <cellStyle name="Percent 2 4 2 6 2 3 3" xfId="43294"/>
    <cellStyle name="Percent 2 4 2 6 2 4" xfId="17598"/>
    <cellStyle name="Percent 2 4 2 6 2 4 2" xfId="43296"/>
    <cellStyle name="Percent 2 4 2 6 2 5" xfId="43291"/>
    <cellStyle name="Percent 2 4 2 6 3" xfId="4530"/>
    <cellStyle name="Percent 2 4 2 6 3 2" xfId="8407"/>
    <cellStyle name="Percent 2 4 2 6 3 2 2" xfId="20038"/>
    <cellStyle name="Percent 2 4 2 6 3 2 2 2" xfId="43299"/>
    <cellStyle name="Percent 2 4 2 6 3 2 3" xfId="43298"/>
    <cellStyle name="Percent 2 4 2 6 3 3" xfId="12287"/>
    <cellStyle name="Percent 2 4 2 6 3 3 2" xfId="23913"/>
    <cellStyle name="Percent 2 4 2 6 3 3 2 2" xfId="43301"/>
    <cellStyle name="Percent 2 4 2 6 3 3 3" xfId="43300"/>
    <cellStyle name="Percent 2 4 2 6 3 4" xfId="16162"/>
    <cellStyle name="Percent 2 4 2 6 3 4 2" xfId="43302"/>
    <cellStyle name="Percent 2 4 2 6 3 5" xfId="43297"/>
    <cellStyle name="Percent 2 4 2 6 4" xfId="7103"/>
    <cellStyle name="Percent 2 4 2 6 4 2" xfId="18734"/>
    <cellStyle name="Percent 2 4 2 6 4 2 2" xfId="43304"/>
    <cellStyle name="Percent 2 4 2 6 4 3" xfId="43303"/>
    <cellStyle name="Percent 2 4 2 6 5" xfId="10983"/>
    <cellStyle name="Percent 2 4 2 6 5 2" xfId="22609"/>
    <cellStyle name="Percent 2 4 2 6 5 2 2" xfId="43306"/>
    <cellStyle name="Percent 2 4 2 6 5 3" xfId="43305"/>
    <cellStyle name="Percent 2 4 2 6 6" xfId="14858"/>
    <cellStyle name="Percent 2 4 2 6 6 2" xfId="43307"/>
    <cellStyle name="Percent 2 4 2 6 7" xfId="43290"/>
    <cellStyle name="Percent 2 4 2 7" xfId="4879"/>
    <cellStyle name="Percent 2 4 2 7 2" xfId="8756"/>
    <cellStyle name="Percent 2 4 2 7 2 2" xfId="20387"/>
    <cellStyle name="Percent 2 4 2 7 2 2 2" xfId="43310"/>
    <cellStyle name="Percent 2 4 2 7 2 3" xfId="43309"/>
    <cellStyle name="Percent 2 4 2 7 3" xfId="12636"/>
    <cellStyle name="Percent 2 4 2 7 3 2" xfId="24262"/>
    <cellStyle name="Percent 2 4 2 7 3 2 2" xfId="43312"/>
    <cellStyle name="Percent 2 4 2 7 3 3" xfId="43311"/>
    <cellStyle name="Percent 2 4 2 7 4" xfId="16511"/>
    <cellStyle name="Percent 2 4 2 7 4 2" xfId="43313"/>
    <cellStyle name="Percent 2 4 2 7 5" xfId="43308"/>
    <cellStyle name="Percent 2 4 2 8" xfId="5228"/>
    <cellStyle name="Percent 2 4 2 8 2" xfId="9104"/>
    <cellStyle name="Percent 2 4 2 8 2 2" xfId="20735"/>
    <cellStyle name="Percent 2 4 2 8 2 2 2" xfId="43316"/>
    <cellStyle name="Percent 2 4 2 8 2 3" xfId="43315"/>
    <cellStyle name="Percent 2 4 2 8 3" xfId="12984"/>
    <cellStyle name="Percent 2 4 2 8 3 2" xfId="24610"/>
    <cellStyle name="Percent 2 4 2 8 3 2 2" xfId="43318"/>
    <cellStyle name="Percent 2 4 2 8 3 3" xfId="43317"/>
    <cellStyle name="Percent 2 4 2 8 4" xfId="16859"/>
    <cellStyle name="Percent 2 4 2 8 4 2" xfId="43319"/>
    <cellStyle name="Percent 2 4 2 8 5" xfId="43314"/>
    <cellStyle name="Percent 2 4 2 9" xfId="5390"/>
    <cellStyle name="Percent 2 4 2 9 2" xfId="9266"/>
    <cellStyle name="Percent 2 4 2 9 2 2" xfId="20897"/>
    <cellStyle name="Percent 2 4 2 9 2 2 2" xfId="43322"/>
    <cellStyle name="Percent 2 4 2 9 2 3" xfId="43321"/>
    <cellStyle name="Percent 2 4 2 9 3" xfId="13146"/>
    <cellStyle name="Percent 2 4 2 9 3 2" xfId="24772"/>
    <cellStyle name="Percent 2 4 2 9 3 2 2" xfId="43324"/>
    <cellStyle name="Percent 2 4 2 9 3 3" xfId="43323"/>
    <cellStyle name="Percent 2 4 2 9 4" xfId="17021"/>
    <cellStyle name="Percent 2 4 2 9 4 2" xfId="43325"/>
    <cellStyle name="Percent 2 4 2 9 5" xfId="43320"/>
    <cellStyle name="Percent 2 4 3" xfId="2291"/>
    <cellStyle name="Percent 2 4 3 10" xfId="6341"/>
    <cellStyle name="Percent 2 4 3 10 2" xfId="10217"/>
    <cellStyle name="Percent 2 4 3 10 2 2" xfId="21848"/>
    <cellStyle name="Percent 2 4 3 10 2 2 2" xfId="43329"/>
    <cellStyle name="Percent 2 4 3 10 2 3" xfId="43328"/>
    <cellStyle name="Percent 2 4 3 10 3" xfId="14097"/>
    <cellStyle name="Percent 2 4 3 10 3 2" xfId="25723"/>
    <cellStyle name="Percent 2 4 3 10 3 2 2" xfId="43331"/>
    <cellStyle name="Percent 2 4 3 10 3 3" xfId="43330"/>
    <cellStyle name="Percent 2 4 3 10 4" xfId="17972"/>
    <cellStyle name="Percent 2 4 3 10 4 2" xfId="43332"/>
    <cellStyle name="Percent 2 4 3 10 5" xfId="43327"/>
    <cellStyle name="Percent 2 4 3 11" xfId="6561"/>
    <cellStyle name="Percent 2 4 3 11 2" xfId="18192"/>
    <cellStyle name="Percent 2 4 3 11 2 2" xfId="43334"/>
    <cellStyle name="Percent 2 4 3 11 3" xfId="43333"/>
    <cellStyle name="Percent 2 4 3 12" xfId="10441"/>
    <cellStyle name="Percent 2 4 3 12 2" xfId="22067"/>
    <cellStyle name="Percent 2 4 3 12 2 2" xfId="43336"/>
    <cellStyle name="Percent 2 4 3 12 3" xfId="43335"/>
    <cellStyle name="Percent 2 4 3 13" xfId="14316"/>
    <cellStyle name="Percent 2 4 3 13 2" xfId="43337"/>
    <cellStyle name="Percent 2 4 3 14" xfId="43326"/>
    <cellStyle name="Percent 2 4 3 2" xfId="2497"/>
    <cellStyle name="Percent 2 4 3 2 2" xfId="2973"/>
    <cellStyle name="Percent 2 4 3 2 3" xfId="2972"/>
    <cellStyle name="Percent 2 4 3 2 3 2" xfId="5805"/>
    <cellStyle name="Percent 2 4 3 2 3 2 2" xfId="9681"/>
    <cellStyle name="Percent 2 4 3 2 3 2 2 2" xfId="21312"/>
    <cellStyle name="Percent 2 4 3 2 3 2 2 2 2" xfId="43341"/>
    <cellStyle name="Percent 2 4 3 2 3 2 2 3" xfId="43340"/>
    <cellStyle name="Percent 2 4 3 2 3 2 3" xfId="13561"/>
    <cellStyle name="Percent 2 4 3 2 3 2 3 2" xfId="25187"/>
    <cellStyle name="Percent 2 4 3 2 3 2 3 2 2" xfId="43343"/>
    <cellStyle name="Percent 2 4 3 2 3 2 3 3" xfId="43342"/>
    <cellStyle name="Percent 2 4 3 2 3 2 4" xfId="17436"/>
    <cellStyle name="Percent 2 4 3 2 3 2 4 2" xfId="43344"/>
    <cellStyle name="Percent 2 4 3 2 3 2 5" xfId="43339"/>
    <cellStyle name="Percent 2 4 3 2 3 3" xfId="4103"/>
    <cellStyle name="Percent 2 4 3 2 3 3 2" xfId="7980"/>
    <cellStyle name="Percent 2 4 3 2 3 3 2 2" xfId="19611"/>
    <cellStyle name="Percent 2 4 3 2 3 3 2 2 2" xfId="43347"/>
    <cellStyle name="Percent 2 4 3 2 3 3 2 3" xfId="43346"/>
    <cellStyle name="Percent 2 4 3 2 3 3 3" xfId="11860"/>
    <cellStyle name="Percent 2 4 3 2 3 3 3 2" xfId="23486"/>
    <cellStyle name="Percent 2 4 3 2 3 3 3 2 2" xfId="43349"/>
    <cellStyle name="Percent 2 4 3 2 3 3 3 3" xfId="43348"/>
    <cellStyle name="Percent 2 4 3 2 3 3 4" xfId="15735"/>
    <cellStyle name="Percent 2 4 3 2 3 3 4 2" xfId="43350"/>
    <cellStyle name="Percent 2 4 3 2 3 3 5" xfId="43345"/>
    <cellStyle name="Percent 2 4 3 2 3 4" xfId="6941"/>
    <cellStyle name="Percent 2 4 3 2 3 4 2" xfId="18572"/>
    <cellStyle name="Percent 2 4 3 2 3 4 2 2" xfId="43352"/>
    <cellStyle name="Percent 2 4 3 2 3 4 3" xfId="43351"/>
    <cellStyle name="Percent 2 4 3 2 3 5" xfId="10821"/>
    <cellStyle name="Percent 2 4 3 2 3 5 2" xfId="22447"/>
    <cellStyle name="Percent 2 4 3 2 3 5 2 2" xfId="43354"/>
    <cellStyle name="Percent 2 4 3 2 3 5 3" xfId="43353"/>
    <cellStyle name="Percent 2 4 3 2 3 6" xfId="14696"/>
    <cellStyle name="Percent 2 4 3 2 3 6 2" xfId="43355"/>
    <cellStyle name="Percent 2 4 3 2 3 7" xfId="43338"/>
    <cellStyle name="Percent 2 4 3 2 4" xfId="3458"/>
    <cellStyle name="Percent 2 4 3 2 4 2" xfId="6199"/>
    <cellStyle name="Percent 2 4 3 2 4 2 2" xfId="10075"/>
    <cellStyle name="Percent 2 4 3 2 4 2 2 2" xfId="21706"/>
    <cellStyle name="Percent 2 4 3 2 4 2 2 2 2" xfId="43359"/>
    <cellStyle name="Percent 2 4 3 2 4 2 2 3" xfId="43358"/>
    <cellStyle name="Percent 2 4 3 2 4 2 3" xfId="13955"/>
    <cellStyle name="Percent 2 4 3 2 4 2 3 2" xfId="25581"/>
    <cellStyle name="Percent 2 4 3 2 4 2 3 2 2" xfId="43361"/>
    <cellStyle name="Percent 2 4 3 2 4 2 3 3" xfId="43360"/>
    <cellStyle name="Percent 2 4 3 2 4 2 4" xfId="17830"/>
    <cellStyle name="Percent 2 4 3 2 4 2 4 2" xfId="43362"/>
    <cellStyle name="Percent 2 4 3 2 4 2 5" xfId="43357"/>
    <cellStyle name="Percent 2 4 3 2 4 3" xfId="4535"/>
    <cellStyle name="Percent 2 4 3 2 4 3 2" xfId="8412"/>
    <cellStyle name="Percent 2 4 3 2 4 3 2 2" xfId="20043"/>
    <cellStyle name="Percent 2 4 3 2 4 3 2 2 2" xfId="43365"/>
    <cellStyle name="Percent 2 4 3 2 4 3 2 3" xfId="43364"/>
    <cellStyle name="Percent 2 4 3 2 4 3 3" xfId="12292"/>
    <cellStyle name="Percent 2 4 3 2 4 3 3 2" xfId="23918"/>
    <cellStyle name="Percent 2 4 3 2 4 3 3 2 2" xfId="43367"/>
    <cellStyle name="Percent 2 4 3 2 4 3 3 3" xfId="43366"/>
    <cellStyle name="Percent 2 4 3 2 4 3 4" xfId="16167"/>
    <cellStyle name="Percent 2 4 3 2 4 3 4 2" xfId="43368"/>
    <cellStyle name="Percent 2 4 3 2 4 3 5" xfId="43363"/>
    <cellStyle name="Percent 2 4 3 2 4 4" xfId="7335"/>
    <cellStyle name="Percent 2 4 3 2 4 4 2" xfId="18966"/>
    <cellStyle name="Percent 2 4 3 2 4 4 2 2" xfId="43370"/>
    <cellStyle name="Percent 2 4 3 2 4 4 3" xfId="43369"/>
    <cellStyle name="Percent 2 4 3 2 4 5" xfId="11215"/>
    <cellStyle name="Percent 2 4 3 2 4 5 2" xfId="22841"/>
    <cellStyle name="Percent 2 4 3 2 4 5 2 2" xfId="43372"/>
    <cellStyle name="Percent 2 4 3 2 4 5 3" xfId="43371"/>
    <cellStyle name="Percent 2 4 3 2 4 6" xfId="15090"/>
    <cellStyle name="Percent 2 4 3 2 4 6 2" xfId="43373"/>
    <cellStyle name="Percent 2 4 3 2 4 7" xfId="43356"/>
    <cellStyle name="Percent 2 4 3 2 5" xfId="4884"/>
    <cellStyle name="Percent 2 4 3 2 5 2" xfId="8761"/>
    <cellStyle name="Percent 2 4 3 2 5 2 2" xfId="20392"/>
    <cellStyle name="Percent 2 4 3 2 5 2 2 2" xfId="43376"/>
    <cellStyle name="Percent 2 4 3 2 5 2 3" xfId="43375"/>
    <cellStyle name="Percent 2 4 3 2 5 3" xfId="12641"/>
    <cellStyle name="Percent 2 4 3 2 5 3 2" xfId="24267"/>
    <cellStyle name="Percent 2 4 3 2 5 3 2 2" xfId="43378"/>
    <cellStyle name="Percent 2 4 3 2 5 3 3" xfId="43377"/>
    <cellStyle name="Percent 2 4 3 2 5 4" xfId="16516"/>
    <cellStyle name="Percent 2 4 3 2 5 4 2" xfId="43379"/>
    <cellStyle name="Percent 2 4 3 2 5 5" xfId="43374"/>
    <cellStyle name="Percent 2 4 3 2 6" xfId="5233"/>
    <cellStyle name="Percent 2 4 3 2 6 2" xfId="9109"/>
    <cellStyle name="Percent 2 4 3 2 6 2 2" xfId="20740"/>
    <cellStyle name="Percent 2 4 3 2 6 2 2 2" xfId="43382"/>
    <cellStyle name="Percent 2 4 3 2 6 2 3" xfId="43381"/>
    <cellStyle name="Percent 2 4 3 2 6 3" xfId="12989"/>
    <cellStyle name="Percent 2 4 3 2 6 3 2" xfId="24615"/>
    <cellStyle name="Percent 2 4 3 2 6 3 2 2" xfId="43384"/>
    <cellStyle name="Percent 2 4 3 2 6 3 3" xfId="43383"/>
    <cellStyle name="Percent 2 4 3 2 6 4" xfId="16864"/>
    <cellStyle name="Percent 2 4 3 2 6 4 2" xfId="43385"/>
    <cellStyle name="Percent 2 4 3 2 6 5" xfId="43380"/>
    <cellStyle name="Percent 2 4 3 2 7" xfId="3771"/>
    <cellStyle name="Percent 2 4 3 2 7 2" xfId="7648"/>
    <cellStyle name="Percent 2 4 3 2 7 2 2" xfId="19279"/>
    <cellStyle name="Percent 2 4 3 2 7 2 2 2" xfId="43388"/>
    <cellStyle name="Percent 2 4 3 2 7 2 3" xfId="43387"/>
    <cellStyle name="Percent 2 4 3 2 7 3" xfId="11528"/>
    <cellStyle name="Percent 2 4 3 2 7 3 2" xfId="23154"/>
    <cellStyle name="Percent 2 4 3 2 7 3 2 2" xfId="43390"/>
    <cellStyle name="Percent 2 4 3 2 7 3 3" xfId="43389"/>
    <cellStyle name="Percent 2 4 3 2 7 4" xfId="15403"/>
    <cellStyle name="Percent 2 4 3 2 7 4 2" xfId="43391"/>
    <cellStyle name="Percent 2 4 3 2 7 5" xfId="43386"/>
    <cellStyle name="Percent 2 4 3 3" xfId="2974"/>
    <cellStyle name="Percent 2 4 3 4" xfId="2971"/>
    <cellStyle name="Percent 2 4 3 4 2" xfId="5804"/>
    <cellStyle name="Percent 2 4 3 4 2 2" xfId="9680"/>
    <cellStyle name="Percent 2 4 3 4 2 2 2" xfId="21311"/>
    <cellStyle name="Percent 2 4 3 4 2 2 2 2" xfId="43395"/>
    <cellStyle name="Percent 2 4 3 4 2 2 3" xfId="43394"/>
    <cellStyle name="Percent 2 4 3 4 2 3" xfId="13560"/>
    <cellStyle name="Percent 2 4 3 4 2 3 2" xfId="25186"/>
    <cellStyle name="Percent 2 4 3 4 2 3 2 2" xfId="43397"/>
    <cellStyle name="Percent 2 4 3 4 2 3 3" xfId="43396"/>
    <cellStyle name="Percent 2 4 3 4 2 4" xfId="17435"/>
    <cellStyle name="Percent 2 4 3 4 2 4 2" xfId="43398"/>
    <cellStyle name="Percent 2 4 3 4 2 5" xfId="43393"/>
    <cellStyle name="Percent 2 4 3 4 3" xfId="4102"/>
    <cellStyle name="Percent 2 4 3 4 3 2" xfId="7979"/>
    <cellStyle name="Percent 2 4 3 4 3 2 2" xfId="19610"/>
    <cellStyle name="Percent 2 4 3 4 3 2 2 2" xfId="43401"/>
    <cellStyle name="Percent 2 4 3 4 3 2 3" xfId="43400"/>
    <cellStyle name="Percent 2 4 3 4 3 3" xfId="11859"/>
    <cellStyle name="Percent 2 4 3 4 3 3 2" xfId="23485"/>
    <cellStyle name="Percent 2 4 3 4 3 3 2 2" xfId="43403"/>
    <cellStyle name="Percent 2 4 3 4 3 3 3" xfId="43402"/>
    <cellStyle name="Percent 2 4 3 4 3 4" xfId="15734"/>
    <cellStyle name="Percent 2 4 3 4 3 4 2" xfId="43404"/>
    <cellStyle name="Percent 2 4 3 4 3 5" xfId="43399"/>
    <cellStyle name="Percent 2 4 3 4 4" xfId="6940"/>
    <cellStyle name="Percent 2 4 3 4 4 2" xfId="18571"/>
    <cellStyle name="Percent 2 4 3 4 4 2 2" xfId="43406"/>
    <cellStyle name="Percent 2 4 3 4 4 3" xfId="43405"/>
    <cellStyle name="Percent 2 4 3 4 5" xfId="10820"/>
    <cellStyle name="Percent 2 4 3 4 5 2" xfId="22446"/>
    <cellStyle name="Percent 2 4 3 4 5 2 2" xfId="43408"/>
    <cellStyle name="Percent 2 4 3 4 5 3" xfId="43407"/>
    <cellStyle name="Percent 2 4 3 4 6" xfId="14695"/>
    <cellStyle name="Percent 2 4 3 4 6 2" xfId="43409"/>
    <cellStyle name="Percent 2 4 3 4 7" xfId="43392"/>
    <cellStyle name="Percent 2 4 3 5" xfId="3261"/>
    <cellStyle name="Percent 2 4 3 5 2" xfId="6002"/>
    <cellStyle name="Percent 2 4 3 5 2 2" xfId="9878"/>
    <cellStyle name="Percent 2 4 3 5 2 2 2" xfId="21509"/>
    <cellStyle name="Percent 2 4 3 5 2 2 2 2" xfId="43413"/>
    <cellStyle name="Percent 2 4 3 5 2 2 3" xfId="43412"/>
    <cellStyle name="Percent 2 4 3 5 2 3" xfId="13758"/>
    <cellStyle name="Percent 2 4 3 5 2 3 2" xfId="25384"/>
    <cellStyle name="Percent 2 4 3 5 2 3 2 2" xfId="43415"/>
    <cellStyle name="Percent 2 4 3 5 2 3 3" xfId="43414"/>
    <cellStyle name="Percent 2 4 3 5 2 4" xfId="17633"/>
    <cellStyle name="Percent 2 4 3 5 2 4 2" xfId="43416"/>
    <cellStyle name="Percent 2 4 3 5 2 5" xfId="43411"/>
    <cellStyle name="Percent 2 4 3 5 3" xfId="4534"/>
    <cellStyle name="Percent 2 4 3 5 3 2" xfId="8411"/>
    <cellStyle name="Percent 2 4 3 5 3 2 2" xfId="20042"/>
    <cellStyle name="Percent 2 4 3 5 3 2 2 2" xfId="43419"/>
    <cellStyle name="Percent 2 4 3 5 3 2 3" xfId="43418"/>
    <cellStyle name="Percent 2 4 3 5 3 3" xfId="12291"/>
    <cellStyle name="Percent 2 4 3 5 3 3 2" xfId="23917"/>
    <cellStyle name="Percent 2 4 3 5 3 3 2 2" xfId="43421"/>
    <cellStyle name="Percent 2 4 3 5 3 3 3" xfId="43420"/>
    <cellStyle name="Percent 2 4 3 5 3 4" xfId="16166"/>
    <cellStyle name="Percent 2 4 3 5 3 4 2" xfId="43422"/>
    <cellStyle name="Percent 2 4 3 5 3 5" xfId="43417"/>
    <cellStyle name="Percent 2 4 3 5 4" xfId="7138"/>
    <cellStyle name="Percent 2 4 3 5 4 2" xfId="18769"/>
    <cellStyle name="Percent 2 4 3 5 4 2 2" xfId="43424"/>
    <cellStyle name="Percent 2 4 3 5 4 3" xfId="43423"/>
    <cellStyle name="Percent 2 4 3 5 5" xfId="11018"/>
    <cellStyle name="Percent 2 4 3 5 5 2" xfId="22644"/>
    <cellStyle name="Percent 2 4 3 5 5 2 2" xfId="43426"/>
    <cellStyle name="Percent 2 4 3 5 5 3" xfId="43425"/>
    <cellStyle name="Percent 2 4 3 5 6" xfId="14893"/>
    <cellStyle name="Percent 2 4 3 5 6 2" xfId="43427"/>
    <cellStyle name="Percent 2 4 3 5 7" xfId="43410"/>
    <cellStyle name="Percent 2 4 3 6" xfId="4883"/>
    <cellStyle name="Percent 2 4 3 6 2" xfId="8760"/>
    <cellStyle name="Percent 2 4 3 6 2 2" xfId="20391"/>
    <cellStyle name="Percent 2 4 3 6 2 2 2" xfId="43430"/>
    <cellStyle name="Percent 2 4 3 6 2 3" xfId="43429"/>
    <cellStyle name="Percent 2 4 3 6 3" xfId="12640"/>
    <cellStyle name="Percent 2 4 3 6 3 2" xfId="24266"/>
    <cellStyle name="Percent 2 4 3 6 3 2 2" xfId="43432"/>
    <cellStyle name="Percent 2 4 3 6 3 3" xfId="43431"/>
    <cellStyle name="Percent 2 4 3 6 4" xfId="16515"/>
    <cellStyle name="Percent 2 4 3 6 4 2" xfId="43433"/>
    <cellStyle name="Percent 2 4 3 6 5" xfId="43428"/>
    <cellStyle name="Percent 2 4 3 7" xfId="5232"/>
    <cellStyle name="Percent 2 4 3 7 2" xfId="9108"/>
    <cellStyle name="Percent 2 4 3 7 2 2" xfId="20739"/>
    <cellStyle name="Percent 2 4 3 7 2 2 2" xfId="43436"/>
    <cellStyle name="Percent 2 4 3 7 2 3" xfId="43435"/>
    <cellStyle name="Percent 2 4 3 7 3" xfId="12988"/>
    <cellStyle name="Percent 2 4 3 7 3 2" xfId="24614"/>
    <cellStyle name="Percent 2 4 3 7 3 2 2" xfId="43438"/>
    <cellStyle name="Percent 2 4 3 7 3 3" xfId="43437"/>
    <cellStyle name="Percent 2 4 3 7 4" xfId="16863"/>
    <cellStyle name="Percent 2 4 3 7 4 2" xfId="43439"/>
    <cellStyle name="Percent 2 4 3 7 5" xfId="43434"/>
    <cellStyle name="Percent 2 4 3 8" xfId="5425"/>
    <cellStyle name="Percent 2 4 3 8 2" xfId="9301"/>
    <cellStyle name="Percent 2 4 3 8 2 2" xfId="20932"/>
    <cellStyle name="Percent 2 4 3 8 2 2 2" xfId="43442"/>
    <cellStyle name="Percent 2 4 3 8 2 3" xfId="43441"/>
    <cellStyle name="Percent 2 4 3 8 3" xfId="13181"/>
    <cellStyle name="Percent 2 4 3 8 3 2" xfId="24807"/>
    <cellStyle name="Percent 2 4 3 8 3 2 2" xfId="43444"/>
    <cellStyle name="Percent 2 4 3 8 3 3" xfId="43443"/>
    <cellStyle name="Percent 2 4 3 8 4" xfId="17056"/>
    <cellStyle name="Percent 2 4 3 8 4 2" xfId="43445"/>
    <cellStyle name="Percent 2 4 3 8 5" xfId="43440"/>
    <cellStyle name="Percent 2 4 3 9" xfId="3604"/>
    <cellStyle name="Percent 2 4 3 9 2" xfId="7481"/>
    <cellStyle name="Percent 2 4 3 9 2 2" xfId="19112"/>
    <cellStyle name="Percent 2 4 3 9 2 2 2" xfId="43448"/>
    <cellStyle name="Percent 2 4 3 9 2 3" xfId="43447"/>
    <cellStyle name="Percent 2 4 3 9 3" xfId="11361"/>
    <cellStyle name="Percent 2 4 3 9 3 2" xfId="22987"/>
    <cellStyle name="Percent 2 4 3 9 3 2 2" xfId="43450"/>
    <cellStyle name="Percent 2 4 3 9 3 3" xfId="43449"/>
    <cellStyle name="Percent 2 4 3 9 4" xfId="15236"/>
    <cellStyle name="Percent 2 4 3 9 4 2" xfId="43451"/>
    <cellStyle name="Percent 2 4 3 9 5" xfId="43446"/>
    <cellStyle name="Percent 2 4 4" xfId="2494"/>
    <cellStyle name="Percent 2 4 4 2" xfId="2976"/>
    <cellStyle name="Percent 2 4 4 3" xfId="2975"/>
    <cellStyle name="Percent 2 4 4 3 2" xfId="5806"/>
    <cellStyle name="Percent 2 4 4 3 2 2" xfId="9682"/>
    <cellStyle name="Percent 2 4 4 3 2 2 2" xfId="21313"/>
    <cellStyle name="Percent 2 4 4 3 2 2 2 2" xfId="43455"/>
    <cellStyle name="Percent 2 4 4 3 2 2 3" xfId="43454"/>
    <cellStyle name="Percent 2 4 4 3 2 3" xfId="13562"/>
    <cellStyle name="Percent 2 4 4 3 2 3 2" xfId="25188"/>
    <cellStyle name="Percent 2 4 4 3 2 3 2 2" xfId="43457"/>
    <cellStyle name="Percent 2 4 4 3 2 3 3" xfId="43456"/>
    <cellStyle name="Percent 2 4 4 3 2 4" xfId="17437"/>
    <cellStyle name="Percent 2 4 4 3 2 4 2" xfId="43458"/>
    <cellStyle name="Percent 2 4 4 3 2 5" xfId="43453"/>
    <cellStyle name="Percent 2 4 4 3 3" xfId="4104"/>
    <cellStyle name="Percent 2 4 4 3 3 2" xfId="7981"/>
    <cellStyle name="Percent 2 4 4 3 3 2 2" xfId="19612"/>
    <cellStyle name="Percent 2 4 4 3 3 2 2 2" xfId="43461"/>
    <cellStyle name="Percent 2 4 4 3 3 2 3" xfId="43460"/>
    <cellStyle name="Percent 2 4 4 3 3 3" xfId="11861"/>
    <cellStyle name="Percent 2 4 4 3 3 3 2" xfId="23487"/>
    <cellStyle name="Percent 2 4 4 3 3 3 2 2" xfId="43463"/>
    <cellStyle name="Percent 2 4 4 3 3 3 3" xfId="43462"/>
    <cellStyle name="Percent 2 4 4 3 3 4" xfId="15736"/>
    <cellStyle name="Percent 2 4 4 3 3 4 2" xfId="43464"/>
    <cellStyle name="Percent 2 4 4 3 3 5" xfId="43459"/>
    <cellStyle name="Percent 2 4 4 3 4" xfId="6942"/>
    <cellStyle name="Percent 2 4 4 3 4 2" xfId="18573"/>
    <cellStyle name="Percent 2 4 4 3 4 2 2" xfId="43466"/>
    <cellStyle name="Percent 2 4 4 3 4 3" xfId="43465"/>
    <cellStyle name="Percent 2 4 4 3 5" xfId="10822"/>
    <cellStyle name="Percent 2 4 4 3 5 2" xfId="22448"/>
    <cellStyle name="Percent 2 4 4 3 5 2 2" xfId="43468"/>
    <cellStyle name="Percent 2 4 4 3 5 3" xfId="43467"/>
    <cellStyle name="Percent 2 4 4 3 6" xfId="14697"/>
    <cellStyle name="Percent 2 4 4 3 6 2" xfId="43469"/>
    <cellStyle name="Percent 2 4 4 3 7" xfId="43452"/>
    <cellStyle name="Percent 2 4 4 4" xfId="3459"/>
    <cellStyle name="Percent 2 4 4 4 2" xfId="6200"/>
    <cellStyle name="Percent 2 4 4 4 2 2" xfId="10076"/>
    <cellStyle name="Percent 2 4 4 4 2 2 2" xfId="21707"/>
    <cellStyle name="Percent 2 4 4 4 2 2 2 2" xfId="43473"/>
    <cellStyle name="Percent 2 4 4 4 2 2 3" xfId="43472"/>
    <cellStyle name="Percent 2 4 4 4 2 3" xfId="13956"/>
    <cellStyle name="Percent 2 4 4 4 2 3 2" xfId="25582"/>
    <cellStyle name="Percent 2 4 4 4 2 3 2 2" xfId="43475"/>
    <cellStyle name="Percent 2 4 4 4 2 3 3" xfId="43474"/>
    <cellStyle name="Percent 2 4 4 4 2 4" xfId="17831"/>
    <cellStyle name="Percent 2 4 4 4 2 4 2" xfId="43476"/>
    <cellStyle name="Percent 2 4 4 4 2 5" xfId="43471"/>
    <cellStyle name="Percent 2 4 4 4 3" xfId="4536"/>
    <cellStyle name="Percent 2 4 4 4 3 2" xfId="8413"/>
    <cellStyle name="Percent 2 4 4 4 3 2 2" xfId="20044"/>
    <cellStyle name="Percent 2 4 4 4 3 2 2 2" xfId="43479"/>
    <cellStyle name="Percent 2 4 4 4 3 2 3" xfId="43478"/>
    <cellStyle name="Percent 2 4 4 4 3 3" xfId="12293"/>
    <cellStyle name="Percent 2 4 4 4 3 3 2" xfId="23919"/>
    <cellStyle name="Percent 2 4 4 4 3 3 2 2" xfId="43481"/>
    <cellStyle name="Percent 2 4 4 4 3 3 3" xfId="43480"/>
    <cellStyle name="Percent 2 4 4 4 3 4" xfId="16168"/>
    <cellStyle name="Percent 2 4 4 4 3 4 2" xfId="43482"/>
    <cellStyle name="Percent 2 4 4 4 3 5" xfId="43477"/>
    <cellStyle name="Percent 2 4 4 4 4" xfId="7336"/>
    <cellStyle name="Percent 2 4 4 4 4 2" xfId="18967"/>
    <cellStyle name="Percent 2 4 4 4 4 2 2" xfId="43484"/>
    <cellStyle name="Percent 2 4 4 4 4 3" xfId="43483"/>
    <cellStyle name="Percent 2 4 4 4 5" xfId="11216"/>
    <cellStyle name="Percent 2 4 4 4 5 2" xfId="22842"/>
    <cellStyle name="Percent 2 4 4 4 5 2 2" xfId="43486"/>
    <cellStyle name="Percent 2 4 4 4 5 3" xfId="43485"/>
    <cellStyle name="Percent 2 4 4 4 6" xfId="15091"/>
    <cellStyle name="Percent 2 4 4 4 6 2" xfId="43487"/>
    <cellStyle name="Percent 2 4 4 4 7" xfId="43470"/>
    <cellStyle name="Percent 2 4 4 5" xfId="4885"/>
    <cellStyle name="Percent 2 4 4 5 2" xfId="8762"/>
    <cellStyle name="Percent 2 4 4 5 2 2" xfId="20393"/>
    <cellStyle name="Percent 2 4 4 5 2 2 2" xfId="43490"/>
    <cellStyle name="Percent 2 4 4 5 2 3" xfId="43489"/>
    <cellStyle name="Percent 2 4 4 5 3" xfId="12642"/>
    <cellStyle name="Percent 2 4 4 5 3 2" xfId="24268"/>
    <cellStyle name="Percent 2 4 4 5 3 2 2" xfId="43492"/>
    <cellStyle name="Percent 2 4 4 5 3 3" xfId="43491"/>
    <cellStyle name="Percent 2 4 4 5 4" xfId="16517"/>
    <cellStyle name="Percent 2 4 4 5 4 2" xfId="43493"/>
    <cellStyle name="Percent 2 4 4 5 5" xfId="43488"/>
    <cellStyle name="Percent 2 4 4 6" xfId="5234"/>
    <cellStyle name="Percent 2 4 4 6 2" xfId="9110"/>
    <cellStyle name="Percent 2 4 4 6 2 2" xfId="20741"/>
    <cellStyle name="Percent 2 4 4 6 2 2 2" xfId="43496"/>
    <cellStyle name="Percent 2 4 4 6 2 3" xfId="43495"/>
    <cellStyle name="Percent 2 4 4 6 3" xfId="12990"/>
    <cellStyle name="Percent 2 4 4 6 3 2" xfId="24616"/>
    <cellStyle name="Percent 2 4 4 6 3 2 2" xfId="43498"/>
    <cellStyle name="Percent 2 4 4 6 3 3" xfId="43497"/>
    <cellStyle name="Percent 2 4 4 6 4" xfId="16865"/>
    <cellStyle name="Percent 2 4 4 6 4 2" xfId="43499"/>
    <cellStyle name="Percent 2 4 4 6 5" xfId="43494"/>
    <cellStyle name="Percent 2 4 4 7" xfId="3735"/>
    <cellStyle name="Percent 2 4 4 7 2" xfId="7612"/>
    <cellStyle name="Percent 2 4 4 7 2 2" xfId="19243"/>
    <cellStyle name="Percent 2 4 4 7 2 2 2" xfId="43502"/>
    <cellStyle name="Percent 2 4 4 7 2 3" xfId="43501"/>
    <cellStyle name="Percent 2 4 4 7 3" xfId="11492"/>
    <cellStyle name="Percent 2 4 4 7 3 2" xfId="23118"/>
    <cellStyle name="Percent 2 4 4 7 3 2 2" xfId="43504"/>
    <cellStyle name="Percent 2 4 4 7 3 3" xfId="43503"/>
    <cellStyle name="Percent 2 4 4 7 4" xfId="15367"/>
    <cellStyle name="Percent 2 4 4 7 4 2" xfId="43505"/>
    <cellStyle name="Percent 2 4 4 7 5" xfId="43500"/>
    <cellStyle name="Percent 2 4 5" xfId="2977"/>
    <cellStyle name="Percent 2 4 6" xfId="2962"/>
    <cellStyle name="Percent 2 4 6 2" xfId="5799"/>
    <cellStyle name="Percent 2 4 6 2 2" xfId="9675"/>
    <cellStyle name="Percent 2 4 6 2 2 2" xfId="21306"/>
    <cellStyle name="Percent 2 4 6 2 2 2 2" xfId="43509"/>
    <cellStyle name="Percent 2 4 6 2 2 3" xfId="43508"/>
    <cellStyle name="Percent 2 4 6 2 3" xfId="13555"/>
    <cellStyle name="Percent 2 4 6 2 3 2" xfId="25181"/>
    <cellStyle name="Percent 2 4 6 2 3 2 2" xfId="43511"/>
    <cellStyle name="Percent 2 4 6 2 3 3" xfId="43510"/>
    <cellStyle name="Percent 2 4 6 2 4" xfId="17430"/>
    <cellStyle name="Percent 2 4 6 2 4 2" xfId="43512"/>
    <cellStyle name="Percent 2 4 6 2 5" xfId="43507"/>
    <cellStyle name="Percent 2 4 6 3" xfId="4097"/>
    <cellStyle name="Percent 2 4 6 3 2" xfId="7974"/>
    <cellStyle name="Percent 2 4 6 3 2 2" xfId="19605"/>
    <cellStyle name="Percent 2 4 6 3 2 2 2" xfId="43515"/>
    <cellStyle name="Percent 2 4 6 3 2 3" xfId="43514"/>
    <cellStyle name="Percent 2 4 6 3 3" xfId="11854"/>
    <cellStyle name="Percent 2 4 6 3 3 2" xfId="23480"/>
    <cellStyle name="Percent 2 4 6 3 3 2 2" xfId="43517"/>
    <cellStyle name="Percent 2 4 6 3 3 3" xfId="43516"/>
    <cellStyle name="Percent 2 4 6 3 4" xfId="15729"/>
    <cellStyle name="Percent 2 4 6 3 4 2" xfId="43518"/>
    <cellStyle name="Percent 2 4 6 3 5" xfId="43513"/>
    <cellStyle name="Percent 2 4 6 4" xfId="6935"/>
    <cellStyle name="Percent 2 4 6 4 2" xfId="18566"/>
    <cellStyle name="Percent 2 4 6 4 2 2" xfId="43520"/>
    <cellStyle name="Percent 2 4 6 4 3" xfId="43519"/>
    <cellStyle name="Percent 2 4 6 5" xfId="10815"/>
    <cellStyle name="Percent 2 4 6 5 2" xfId="22441"/>
    <cellStyle name="Percent 2 4 6 5 2 2" xfId="43522"/>
    <cellStyle name="Percent 2 4 6 5 3" xfId="43521"/>
    <cellStyle name="Percent 2 4 6 6" xfId="14690"/>
    <cellStyle name="Percent 2 4 6 6 2" xfId="43523"/>
    <cellStyle name="Percent 2 4 6 7" xfId="43506"/>
    <cellStyle name="Percent 2 4 7" xfId="3225"/>
    <cellStyle name="Percent 2 4 7 2" xfId="5966"/>
    <cellStyle name="Percent 2 4 7 2 2" xfId="9842"/>
    <cellStyle name="Percent 2 4 7 2 2 2" xfId="21473"/>
    <cellStyle name="Percent 2 4 7 2 2 2 2" xfId="43527"/>
    <cellStyle name="Percent 2 4 7 2 2 3" xfId="43526"/>
    <cellStyle name="Percent 2 4 7 2 3" xfId="13722"/>
    <cellStyle name="Percent 2 4 7 2 3 2" xfId="25348"/>
    <cellStyle name="Percent 2 4 7 2 3 2 2" xfId="43529"/>
    <cellStyle name="Percent 2 4 7 2 3 3" xfId="43528"/>
    <cellStyle name="Percent 2 4 7 2 4" xfId="17597"/>
    <cellStyle name="Percent 2 4 7 2 4 2" xfId="43530"/>
    <cellStyle name="Percent 2 4 7 2 5" xfId="43525"/>
    <cellStyle name="Percent 2 4 7 3" xfId="4529"/>
    <cellStyle name="Percent 2 4 7 3 2" xfId="8406"/>
    <cellStyle name="Percent 2 4 7 3 2 2" xfId="20037"/>
    <cellStyle name="Percent 2 4 7 3 2 2 2" xfId="43533"/>
    <cellStyle name="Percent 2 4 7 3 2 3" xfId="43532"/>
    <cellStyle name="Percent 2 4 7 3 3" xfId="12286"/>
    <cellStyle name="Percent 2 4 7 3 3 2" xfId="23912"/>
    <cellStyle name="Percent 2 4 7 3 3 2 2" xfId="43535"/>
    <cellStyle name="Percent 2 4 7 3 3 3" xfId="43534"/>
    <cellStyle name="Percent 2 4 7 3 4" xfId="16161"/>
    <cellStyle name="Percent 2 4 7 3 4 2" xfId="43536"/>
    <cellStyle name="Percent 2 4 7 3 5" xfId="43531"/>
    <cellStyle name="Percent 2 4 7 4" xfId="7102"/>
    <cellStyle name="Percent 2 4 7 4 2" xfId="18733"/>
    <cellStyle name="Percent 2 4 7 4 2 2" xfId="43538"/>
    <cellStyle name="Percent 2 4 7 4 3" xfId="43537"/>
    <cellStyle name="Percent 2 4 7 5" xfId="10982"/>
    <cellStyle name="Percent 2 4 7 5 2" xfId="22608"/>
    <cellStyle name="Percent 2 4 7 5 2 2" xfId="43540"/>
    <cellStyle name="Percent 2 4 7 5 3" xfId="43539"/>
    <cellStyle name="Percent 2 4 7 6" xfId="14857"/>
    <cellStyle name="Percent 2 4 7 6 2" xfId="43541"/>
    <cellStyle name="Percent 2 4 7 7" xfId="43524"/>
    <cellStyle name="Percent 2 4 8" xfId="4878"/>
    <cellStyle name="Percent 2 4 8 2" xfId="8755"/>
    <cellStyle name="Percent 2 4 8 2 2" xfId="20386"/>
    <cellStyle name="Percent 2 4 8 2 2 2" xfId="43544"/>
    <cellStyle name="Percent 2 4 8 2 3" xfId="43543"/>
    <cellStyle name="Percent 2 4 8 3" xfId="12635"/>
    <cellStyle name="Percent 2 4 8 3 2" xfId="24261"/>
    <cellStyle name="Percent 2 4 8 3 2 2" xfId="43546"/>
    <cellStyle name="Percent 2 4 8 3 3" xfId="43545"/>
    <cellStyle name="Percent 2 4 8 4" xfId="16510"/>
    <cellStyle name="Percent 2 4 8 4 2" xfId="43547"/>
    <cellStyle name="Percent 2 4 8 5" xfId="43542"/>
    <cellStyle name="Percent 2 4 9" xfId="5227"/>
    <cellStyle name="Percent 2 4 9 2" xfId="9103"/>
    <cellStyle name="Percent 2 4 9 2 2" xfId="20734"/>
    <cellStyle name="Percent 2 4 9 2 2 2" xfId="43550"/>
    <cellStyle name="Percent 2 4 9 2 3" xfId="43549"/>
    <cellStyle name="Percent 2 4 9 3" xfId="12983"/>
    <cellStyle name="Percent 2 4 9 3 2" xfId="24609"/>
    <cellStyle name="Percent 2 4 9 3 2 2" xfId="43552"/>
    <cellStyle name="Percent 2 4 9 3 3" xfId="43551"/>
    <cellStyle name="Percent 2 4 9 4" xfId="16858"/>
    <cellStyle name="Percent 2 4 9 4 2" xfId="43553"/>
    <cellStyle name="Percent 2 4 9 5" xfId="43548"/>
    <cellStyle name="Percent 2 5" xfId="2257"/>
    <cellStyle name="Percent 2 5 10" xfId="5391"/>
    <cellStyle name="Percent 2 5 10 2" xfId="9267"/>
    <cellStyle name="Percent 2 5 10 2 2" xfId="20898"/>
    <cellStyle name="Percent 2 5 10 2 2 2" xfId="43557"/>
    <cellStyle name="Percent 2 5 10 2 3" xfId="43556"/>
    <cellStyle name="Percent 2 5 10 3" xfId="13147"/>
    <cellStyle name="Percent 2 5 10 3 2" xfId="24773"/>
    <cellStyle name="Percent 2 5 10 3 2 2" xfId="43559"/>
    <cellStyle name="Percent 2 5 10 3 3" xfId="43558"/>
    <cellStyle name="Percent 2 5 10 4" xfId="17022"/>
    <cellStyle name="Percent 2 5 10 4 2" xfId="43560"/>
    <cellStyle name="Percent 2 5 10 5" xfId="43555"/>
    <cellStyle name="Percent 2 5 11" xfId="3566"/>
    <cellStyle name="Percent 2 5 11 2" xfId="7443"/>
    <cellStyle name="Percent 2 5 11 2 2" xfId="19074"/>
    <cellStyle name="Percent 2 5 11 2 2 2" xfId="43563"/>
    <cellStyle name="Percent 2 5 11 2 3" xfId="43562"/>
    <cellStyle name="Percent 2 5 11 3" xfId="11323"/>
    <cellStyle name="Percent 2 5 11 3 2" xfId="22949"/>
    <cellStyle name="Percent 2 5 11 3 2 2" xfId="43565"/>
    <cellStyle name="Percent 2 5 11 3 3" xfId="43564"/>
    <cellStyle name="Percent 2 5 11 4" xfId="15198"/>
    <cellStyle name="Percent 2 5 11 4 2" xfId="43566"/>
    <cellStyle name="Percent 2 5 11 5" xfId="43561"/>
    <cellStyle name="Percent 2 5 12" xfId="6307"/>
    <cellStyle name="Percent 2 5 12 2" xfId="10183"/>
    <cellStyle name="Percent 2 5 12 2 2" xfId="21814"/>
    <cellStyle name="Percent 2 5 12 2 2 2" xfId="43569"/>
    <cellStyle name="Percent 2 5 12 2 3" xfId="43568"/>
    <cellStyle name="Percent 2 5 12 3" xfId="14063"/>
    <cellStyle name="Percent 2 5 12 3 2" xfId="25689"/>
    <cellStyle name="Percent 2 5 12 3 2 2" xfId="43571"/>
    <cellStyle name="Percent 2 5 12 3 3" xfId="43570"/>
    <cellStyle name="Percent 2 5 12 4" xfId="17938"/>
    <cellStyle name="Percent 2 5 12 4 2" xfId="43572"/>
    <cellStyle name="Percent 2 5 12 5" xfId="43567"/>
    <cellStyle name="Percent 2 5 13" xfId="6527"/>
    <cellStyle name="Percent 2 5 13 2" xfId="18158"/>
    <cellStyle name="Percent 2 5 13 2 2" xfId="43574"/>
    <cellStyle name="Percent 2 5 13 3" xfId="43573"/>
    <cellStyle name="Percent 2 5 14" xfId="10407"/>
    <cellStyle name="Percent 2 5 14 2" xfId="22033"/>
    <cellStyle name="Percent 2 5 14 2 2" xfId="43576"/>
    <cellStyle name="Percent 2 5 14 3" xfId="43575"/>
    <cellStyle name="Percent 2 5 15" xfId="14282"/>
    <cellStyle name="Percent 2 5 15 2" xfId="43577"/>
    <cellStyle name="Percent 2 5 16" xfId="43554"/>
    <cellStyle name="Percent 2 5 2" xfId="2258"/>
    <cellStyle name="Percent 2 5 2 10" xfId="3567"/>
    <cellStyle name="Percent 2 5 2 10 2" xfId="7444"/>
    <cellStyle name="Percent 2 5 2 10 2 2" xfId="19075"/>
    <cellStyle name="Percent 2 5 2 10 2 2 2" xfId="43581"/>
    <cellStyle name="Percent 2 5 2 10 2 3" xfId="43580"/>
    <cellStyle name="Percent 2 5 2 10 3" xfId="11324"/>
    <cellStyle name="Percent 2 5 2 10 3 2" xfId="22950"/>
    <cellStyle name="Percent 2 5 2 10 3 2 2" xfId="43583"/>
    <cellStyle name="Percent 2 5 2 10 3 3" xfId="43582"/>
    <cellStyle name="Percent 2 5 2 10 4" xfId="15199"/>
    <cellStyle name="Percent 2 5 2 10 4 2" xfId="43584"/>
    <cellStyle name="Percent 2 5 2 10 5" xfId="43579"/>
    <cellStyle name="Percent 2 5 2 11" xfId="6308"/>
    <cellStyle name="Percent 2 5 2 11 2" xfId="10184"/>
    <cellStyle name="Percent 2 5 2 11 2 2" xfId="21815"/>
    <cellStyle name="Percent 2 5 2 11 2 2 2" xfId="43587"/>
    <cellStyle name="Percent 2 5 2 11 2 3" xfId="43586"/>
    <cellStyle name="Percent 2 5 2 11 3" xfId="14064"/>
    <cellStyle name="Percent 2 5 2 11 3 2" xfId="25690"/>
    <cellStyle name="Percent 2 5 2 11 3 2 2" xfId="43589"/>
    <cellStyle name="Percent 2 5 2 11 3 3" xfId="43588"/>
    <cellStyle name="Percent 2 5 2 11 4" xfId="17939"/>
    <cellStyle name="Percent 2 5 2 11 4 2" xfId="43590"/>
    <cellStyle name="Percent 2 5 2 11 5" xfId="43585"/>
    <cellStyle name="Percent 2 5 2 12" xfId="6528"/>
    <cellStyle name="Percent 2 5 2 12 2" xfId="18159"/>
    <cellStyle name="Percent 2 5 2 12 2 2" xfId="43592"/>
    <cellStyle name="Percent 2 5 2 12 3" xfId="43591"/>
    <cellStyle name="Percent 2 5 2 13" xfId="10408"/>
    <cellStyle name="Percent 2 5 2 13 2" xfId="22034"/>
    <cellStyle name="Percent 2 5 2 13 2 2" xfId="43594"/>
    <cellStyle name="Percent 2 5 2 13 3" xfId="43593"/>
    <cellStyle name="Percent 2 5 2 14" xfId="14283"/>
    <cellStyle name="Percent 2 5 2 14 2" xfId="43595"/>
    <cellStyle name="Percent 2 5 2 15" xfId="43578"/>
    <cellStyle name="Percent 2 5 2 2" xfId="2351"/>
    <cellStyle name="Percent 2 5 2 2 10" xfId="6400"/>
    <cellStyle name="Percent 2 5 2 2 10 2" xfId="10276"/>
    <cellStyle name="Percent 2 5 2 2 10 2 2" xfId="21907"/>
    <cellStyle name="Percent 2 5 2 2 10 2 2 2" xfId="43599"/>
    <cellStyle name="Percent 2 5 2 2 10 2 3" xfId="43598"/>
    <cellStyle name="Percent 2 5 2 2 10 3" xfId="14156"/>
    <cellStyle name="Percent 2 5 2 2 10 3 2" xfId="25782"/>
    <cellStyle name="Percent 2 5 2 2 10 3 2 2" xfId="43601"/>
    <cellStyle name="Percent 2 5 2 2 10 3 3" xfId="43600"/>
    <cellStyle name="Percent 2 5 2 2 10 4" xfId="18031"/>
    <cellStyle name="Percent 2 5 2 2 10 4 2" xfId="43602"/>
    <cellStyle name="Percent 2 5 2 2 10 5" xfId="43597"/>
    <cellStyle name="Percent 2 5 2 2 11" xfId="6620"/>
    <cellStyle name="Percent 2 5 2 2 11 2" xfId="18251"/>
    <cellStyle name="Percent 2 5 2 2 11 2 2" xfId="43604"/>
    <cellStyle name="Percent 2 5 2 2 11 3" xfId="43603"/>
    <cellStyle name="Percent 2 5 2 2 12" xfId="10500"/>
    <cellStyle name="Percent 2 5 2 2 12 2" xfId="22126"/>
    <cellStyle name="Percent 2 5 2 2 12 2 2" xfId="43606"/>
    <cellStyle name="Percent 2 5 2 2 12 3" xfId="43605"/>
    <cellStyle name="Percent 2 5 2 2 13" xfId="14375"/>
    <cellStyle name="Percent 2 5 2 2 13 2" xfId="43607"/>
    <cellStyle name="Percent 2 5 2 2 14" xfId="43596"/>
    <cellStyle name="Percent 2 5 2 2 2" xfId="2500"/>
    <cellStyle name="Percent 2 5 2 2 2 2" xfId="2982"/>
    <cellStyle name="Percent 2 5 2 2 2 3" xfId="2981"/>
    <cellStyle name="Percent 2 5 2 2 2 3 2" xfId="5810"/>
    <cellStyle name="Percent 2 5 2 2 2 3 2 2" xfId="9686"/>
    <cellStyle name="Percent 2 5 2 2 2 3 2 2 2" xfId="21317"/>
    <cellStyle name="Percent 2 5 2 2 2 3 2 2 2 2" xfId="43611"/>
    <cellStyle name="Percent 2 5 2 2 2 3 2 2 3" xfId="43610"/>
    <cellStyle name="Percent 2 5 2 2 2 3 2 3" xfId="13566"/>
    <cellStyle name="Percent 2 5 2 2 2 3 2 3 2" xfId="25192"/>
    <cellStyle name="Percent 2 5 2 2 2 3 2 3 2 2" xfId="43613"/>
    <cellStyle name="Percent 2 5 2 2 2 3 2 3 3" xfId="43612"/>
    <cellStyle name="Percent 2 5 2 2 2 3 2 4" xfId="17441"/>
    <cellStyle name="Percent 2 5 2 2 2 3 2 4 2" xfId="43614"/>
    <cellStyle name="Percent 2 5 2 2 2 3 2 5" xfId="43609"/>
    <cellStyle name="Percent 2 5 2 2 2 3 3" xfId="4108"/>
    <cellStyle name="Percent 2 5 2 2 2 3 3 2" xfId="7985"/>
    <cellStyle name="Percent 2 5 2 2 2 3 3 2 2" xfId="19616"/>
    <cellStyle name="Percent 2 5 2 2 2 3 3 2 2 2" xfId="43617"/>
    <cellStyle name="Percent 2 5 2 2 2 3 3 2 3" xfId="43616"/>
    <cellStyle name="Percent 2 5 2 2 2 3 3 3" xfId="11865"/>
    <cellStyle name="Percent 2 5 2 2 2 3 3 3 2" xfId="23491"/>
    <cellStyle name="Percent 2 5 2 2 2 3 3 3 2 2" xfId="43619"/>
    <cellStyle name="Percent 2 5 2 2 2 3 3 3 3" xfId="43618"/>
    <cellStyle name="Percent 2 5 2 2 2 3 3 4" xfId="15740"/>
    <cellStyle name="Percent 2 5 2 2 2 3 3 4 2" xfId="43620"/>
    <cellStyle name="Percent 2 5 2 2 2 3 3 5" xfId="43615"/>
    <cellStyle name="Percent 2 5 2 2 2 3 4" xfId="6946"/>
    <cellStyle name="Percent 2 5 2 2 2 3 4 2" xfId="18577"/>
    <cellStyle name="Percent 2 5 2 2 2 3 4 2 2" xfId="43622"/>
    <cellStyle name="Percent 2 5 2 2 2 3 4 3" xfId="43621"/>
    <cellStyle name="Percent 2 5 2 2 2 3 5" xfId="10826"/>
    <cellStyle name="Percent 2 5 2 2 2 3 5 2" xfId="22452"/>
    <cellStyle name="Percent 2 5 2 2 2 3 5 2 2" xfId="43624"/>
    <cellStyle name="Percent 2 5 2 2 2 3 5 3" xfId="43623"/>
    <cellStyle name="Percent 2 5 2 2 2 3 6" xfId="14701"/>
    <cellStyle name="Percent 2 5 2 2 2 3 6 2" xfId="43625"/>
    <cellStyle name="Percent 2 5 2 2 2 3 7" xfId="43608"/>
    <cellStyle name="Percent 2 5 2 2 2 4" xfId="3460"/>
    <cellStyle name="Percent 2 5 2 2 2 4 2" xfId="6201"/>
    <cellStyle name="Percent 2 5 2 2 2 4 2 2" xfId="10077"/>
    <cellStyle name="Percent 2 5 2 2 2 4 2 2 2" xfId="21708"/>
    <cellStyle name="Percent 2 5 2 2 2 4 2 2 2 2" xfId="43629"/>
    <cellStyle name="Percent 2 5 2 2 2 4 2 2 3" xfId="43628"/>
    <cellStyle name="Percent 2 5 2 2 2 4 2 3" xfId="13957"/>
    <cellStyle name="Percent 2 5 2 2 2 4 2 3 2" xfId="25583"/>
    <cellStyle name="Percent 2 5 2 2 2 4 2 3 2 2" xfId="43631"/>
    <cellStyle name="Percent 2 5 2 2 2 4 2 3 3" xfId="43630"/>
    <cellStyle name="Percent 2 5 2 2 2 4 2 4" xfId="17832"/>
    <cellStyle name="Percent 2 5 2 2 2 4 2 4 2" xfId="43632"/>
    <cellStyle name="Percent 2 5 2 2 2 4 2 5" xfId="43627"/>
    <cellStyle name="Percent 2 5 2 2 2 4 3" xfId="4540"/>
    <cellStyle name="Percent 2 5 2 2 2 4 3 2" xfId="8417"/>
    <cellStyle name="Percent 2 5 2 2 2 4 3 2 2" xfId="20048"/>
    <cellStyle name="Percent 2 5 2 2 2 4 3 2 2 2" xfId="43635"/>
    <cellStyle name="Percent 2 5 2 2 2 4 3 2 3" xfId="43634"/>
    <cellStyle name="Percent 2 5 2 2 2 4 3 3" xfId="12297"/>
    <cellStyle name="Percent 2 5 2 2 2 4 3 3 2" xfId="23923"/>
    <cellStyle name="Percent 2 5 2 2 2 4 3 3 2 2" xfId="43637"/>
    <cellStyle name="Percent 2 5 2 2 2 4 3 3 3" xfId="43636"/>
    <cellStyle name="Percent 2 5 2 2 2 4 3 4" xfId="16172"/>
    <cellStyle name="Percent 2 5 2 2 2 4 3 4 2" xfId="43638"/>
    <cellStyle name="Percent 2 5 2 2 2 4 3 5" xfId="43633"/>
    <cellStyle name="Percent 2 5 2 2 2 4 4" xfId="7337"/>
    <cellStyle name="Percent 2 5 2 2 2 4 4 2" xfId="18968"/>
    <cellStyle name="Percent 2 5 2 2 2 4 4 2 2" xfId="43640"/>
    <cellStyle name="Percent 2 5 2 2 2 4 4 3" xfId="43639"/>
    <cellStyle name="Percent 2 5 2 2 2 4 5" xfId="11217"/>
    <cellStyle name="Percent 2 5 2 2 2 4 5 2" xfId="22843"/>
    <cellStyle name="Percent 2 5 2 2 2 4 5 2 2" xfId="43642"/>
    <cellStyle name="Percent 2 5 2 2 2 4 5 3" xfId="43641"/>
    <cellStyle name="Percent 2 5 2 2 2 4 6" xfId="15092"/>
    <cellStyle name="Percent 2 5 2 2 2 4 6 2" xfId="43643"/>
    <cellStyle name="Percent 2 5 2 2 2 4 7" xfId="43626"/>
    <cellStyle name="Percent 2 5 2 2 2 5" xfId="4889"/>
    <cellStyle name="Percent 2 5 2 2 2 5 2" xfId="8766"/>
    <cellStyle name="Percent 2 5 2 2 2 5 2 2" xfId="20397"/>
    <cellStyle name="Percent 2 5 2 2 2 5 2 2 2" xfId="43646"/>
    <cellStyle name="Percent 2 5 2 2 2 5 2 3" xfId="43645"/>
    <cellStyle name="Percent 2 5 2 2 2 5 3" xfId="12646"/>
    <cellStyle name="Percent 2 5 2 2 2 5 3 2" xfId="24272"/>
    <cellStyle name="Percent 2 5 2 2 2 5 3 2 2" xfId="43648"/>
    <cellStyle name="Percent 2 5 2 2 2 5 3 3" xfId="43647"/>
    <cellStyle name="Percent 2 5 2 2 2 5 4" xfId="16521"/>
    <cellStyle name="Percent 2 5 2 2 2 5 4 2" xfId="43649"/>
    <cellStyle name="Percent 2 5 2 2 2 5 5" xfId="43644"/>
    <cellStyle name="Percent 2 5 2 2 2 6" xfId="5238"/>
    <cellStyle name="Percent 2 5 2 2 2 6 2" xfId="9114"/>
    <cellStyle name="Percent 2 5 2 2 2 6 2 2" xfId="20745"/>
    <cellStyle name="Percent 2 5 2 2 2 6 2 2 2" xfId="43652"/>
    <cellStyle name="Percent 2 5 2 2 2 6 2 3" xfId="43651"/>
    <cellStyle name="Percent 2 5 2 2 2 6 3" xfId="12994"/>
    <cellStyle name="Percent 2 5 2 2 2 6 3 2" xfId="24620"/>
    <cellStyle name="Percent 2 5 2 2 2 6 3 2 2" xfId="43654"/>
    <cellStyle name="Percent 2 5 2 2 2 6 3 3" xfId="43653"/>
    <cellStyle name="Percent 2 5 2 2 2 6 4" xfId="16869"/>
    <cellStyle name="Percent 2 5 2 2 2 6 4 2" xfId="43655"/>
    <cellStyle name="Percent 2 5 2 2 2 6 5" xfId="43650"/>
    <cellStyle name="Percent 2 5 2 2 2 7" xfId="3830"/>
    <cellStyle name="Percent 2 5 2 2 2 7 2" xfId="7707"/>
    <cellStyle name="Percent 2 5 2 2 2 7 2 2" xfId="19338"/>
    <cellStyle name="Percent 2 5 2 2 2 7 2 2 2" xfId="43658"/>
    <cellStyle name="Percent 2 5 2 2 2 7 2 3" xfId="43657"/>
    <cellStyle name="Percent 2 5 2 2 2 7 3" xfId="11587"/>
    <cellStyle name="Percent 2 5 2 2 2 7 3 2" xfId="23213"/>
    <cellStyle name="Percent 2 5 2 2 2 7 3 2 2" xfId="43660"/>
    <cellStyle name="Percent 2 5 2 2 2 7 3 3" xfId="43659"/>
    <cellStyle name="Percent 2 5 2 2 2 7 4" xfId="15462"/>
    <cellStyle name="Percent 2 5 2 2 2 7 4 2" xfId="43661"/>
    <cellStyle name="Percent 2 5 2 2 2 7 5" xfId="43656"/>
    <cellStyle name="Percent 2 5 2 2 3" xfId="2983"/>
    <cellStyle name="Percent 2 5 2 2 4" xfId="2980"/>
    <cellStyle name="Percent 2 5 2 2 4 2" xfId="5809"/>
    <cellStyle name="Percent 2 5 2 2 4 2 2" xfId="9685"/>
    <cellStyle name="Percent 2 5 2 2 4 2 2 2" xfId="21316"/>
    <cellStyle name="Percent 2 5 2 2 4 2 2 2 2" xfId="43665"/>
    <cellStyle name="Percent 2 5 2 2 4 2 2 3" xfId="43664"/>
    <cellStyle name="Percent 2 5 2 2 4 2 3" xfId="13565"/>
    <cellStyle name="Percent 2 5 2 2 4 2 3 2" xfId="25191"/>
    <cellStyle name="Percent 2 5 2 2 4 2 3 2 2" xfId="43667"/>
    <cellStyle name="Percent 2 5 2 2 4 2 3 3" xfId="43666"/>
    <cellStyle name="Percent 2 5 2 2 4 2 4" xfId="17440"/>
    <cellStyle name="Percent 2 5 2 2 4 2 4 2" xfId="43668"/>
    <cellStyle name="Percent 2 5 2 2 4 2 5" xfId="43663"/>
    <cellStyle name="Percent 2 5 2 2 4 3" xfId="4107"/>
    <cellStyle name="Percent 2 5 2 2 4 3 2" xfId="7984"/>
    <cellStyle name="Percent 2 5 2 2 4 3 2 2" xfId="19615"/>
    <cellStyle name="Percent 2 5 2 2 4 3 2 2 2" xfId="43671"/>
    <cellStyle name="Percent 2 5 2 2 4 3 2 3" xfId="43670"/>
    <cellStyle name="Percent 2 5 2 2 4 3 3" xfId="11864"/>
    <cellStyle name="Percent 2 5 2 2 4 3 3 2" xfId="23490"/>
    <cellStyle name="Percent 2 5 2 2 4 3 3 2 2" xfId="43673"/>
    <cellStyle name="Percent 2 5 2 2 4 3 3 3" xfId="43672"/>
    <cellStyle name="Percent 2 5 2 2 4 3 4" xfId="15739"/>
    <cellStyle name="Percent 2 5 2 2 4 3 4 2" xfId="43674"/>
    <cellStyle name="Percent 2 5 2 2 4 3 5" xfId="43669"/>
    <cellStyle name="Percent 2 5 2 2 4 4" xfId="6945"/>
    <cellStyle name="Percent 2 5 2 2 4 4 2" xfId="18576"/>
    <cellStyle name="Percent 2 5 2 2 4 4 2 2" xfId="43676"/>
    <cellStyle name="Percent 2 5 2 2 4 4 3" xfId="43675"/>
    <cellStyle name="Percent 2 5 2 2 4 5" xfId="10825"/>
    <cellStyle name="Percent 2 5 2 2 4 5 2" xfId="22451"/>
    <cellStyle name="Percent 2 5 2 2 4 5 2 2" xfId="43678"/>
    <cellStyle name="Percent 2 5 2 2 4 5 3" xfId="43677"/>
    <cellStyle name="Percent 2 5 2 2 4 6" xfId="14700"/>
    <cellStyle name="Percent 2 5 2 2 4 6 2" xfId="43679"/>
    <cellStyle name="Percent 2 5 2 2 4 7" xfId="43662"/>
    <cellStyle name="Percent 2 5 2 2 5" xfId="3320"/>
    <cellStyle name="Percent 2 5 2 2 5 2" xfId="6061"/>
    <cellStyle name="Percent 2 5 2 2 5 2 2" xfId="9937"/>
    <cellStyle name="Percent 2 5 2 2 5 2 2 2" xfId="21568"/>
    <cellStyle name="Percent 2 5 2 2 5 2 2 2 2" xfId="43683"/>
    <cellStyle name="Percent 2 5 2 2 5 2 2 3" xfId="43682"/>
    <cellStyle name="Percent 2 5 2 2 5 2 3" xfId="13817"/>
    <cellStyle name="Percent 2 5 2 2 5 2 3 2" xfId="25443"/>
    <cellStyle name="Percent 2 5 2 2 5 2 3 2 2" xfId="43685"/>
    <cellStyle name="Percent 2 5 2 2 5 2 3 3" xfId="43684"/>
    <cellStyle name="Percent 2 5 2 2 5 2 4" xfId="17692"/>
    <cellStyle name="Percent 2 5 2 2 5 2 4 2" xfId="43686"/>
    <cellStyle name="Percent 2 5 2 2 5 2 5" xfId="43681"/>
    <cellStyle name="Percent 2 5 2 2 5 3" xfId="4539"/>
    <cellStyle name="Percent 2 5 2 2 5 3 2" xfId="8416"/>
    <cellStyle name="Percent 2 5 2 2 5 3 2 2" xfId="20047"/>
    <cellStyle name="Percent 2 5 2 2 5 3 2 2 2" xfId="43689"/>
    <cellStyle name="Percent 2 5 2 2 5 3 2 3" xfId="43688"/>
    <cellStyle name="Percent 2 5 2 2 5 3 3" xfId="12296"/>
    <cellStyle name="Percent 2 5 2 2 5 3 3 2" xfId="23922"/>
    <cellStyle name="Percent 2 5 2 2 5 3 3 2 2" xfId="43691"/>
    <cellStyle name="Percent 2 5 2 2 5 3 3 3" xfId="43690"/>
    <cellStyle name="Percent 2 5 2 2 5 3 4" xfId="16171"/>
    <cellStyle name="Percent 2 5 2 2 5 3 4 2" xfId="43692"/>
    <cellStyle name="Percent 2 5 2 2 5 3 5" xfId="43687"/>
    <cellStyle name="Percent 2 5 2 2 5 4" xfId="7197"/>
    <cellStyle name="Percent 2 5 2 2 5 4 2" xfId="18828"/>
    <cellStyle name="Percent 2 5 2 2 5 4 2 2" xfId="43694"/>
    <cellStyle name="Percent 2 5 2 2 5 4 3" xfId="43693"/>
    <cellStyle name="Percent 2 5 2 2 5 5" xfId="11077"/>
    <cellStyle name="Percent 2 5 2 2 5 5 2" xfId="22703"/>
    <cellStyle name="Percent 2 5 2 2 5 5 2 2" xfId="43696"/>
    <cellStyle name="Percent 2 5 2 2 5 5 3" xfId="43695"/>
    <cellStyle name="Percent 2 5 2 2 5 6" xfId="14952"/>
    <cellStyle name="Percent 2 5 2 2 5 6 2" xfId="43697"/>
    <cellStyle name="Percent 2 5 2 2 5 7" xfId="43680"/>
    <cellStyle name="Percent 2 5 2 2 6" xfId="4888"/>
    <cellStyle name="Percent 2 5 2 2 6 2" xfId="8765"/>
    <cellStyle name="Percent 2 5 2 2 6 2 2" xfId="20396"/>
    <cellStyle name="Percent 2 5 2 2 6 2 2 2" xfId="43700"/>
    <cellStyle name="Percent 2 5 2 2 6 2 3" xfId="43699"/>
    <cellStyle name="Percent 2 5 2 2 6 3" xfId="12645"/>
    <cellStyle name="Percent 2 5 2 2 6 3 2" xfId="24271"/>
    <cellStyle name="Percent 2 5 2 2 6 3 2 2" xfId="43702"/>
    <cellStyle name="Percent 2 5 2 2 6 3 3" xfId="43701"/>
    <cellStyle name="Percent 2 5 2 2 6 4" xfId="16520"/>
    <cellStyle name="Percent 2 5 2 2 6 4 2" xfId="43703"/>
    <cellStyle name="Percent 2 5 2 2 6 5" xfId="43698"/>
    <cellStyle name="Percent 2 5 2 2 7" xfId="5237"/>
    <cellStyle name="Percent 2 5 2 2 7 2" xfId="9113"/>
    <cellStyle name="Percent 2 5 2 2 7 2 2" xfId="20744"/>
    <cellStyle name="Percent 2 5 2 2 7 2 2 2" xfId="43706"/>
    <cellStyle name="Percent 2 5 2 2 7 2 3" xfId="43705"/>
    <cellStyle name="Percent 2 5 2 2 7 3" xfId="12993"/>
    <cellStyle name="Percent 2 5 2 2 7 3 2" xfId="24619"/>
    <cellStyle name="Percent 2 5 2 2 7 3 2 2" xfId="43708"/>
    <cellStyle name="Percent 2 5 2 2 7 3 3" xfId="43707"/>
    <cellStyle name="Percent 2 5 2 2 7 4" xfId="16868"/>
    <cellStyle name="Percent 2 5 2 2 7 4 2" xfId="43709"/>
    <cellStyle name="Percent 2 5 2 2 7 5" xfId="43704"/>
    <cellStyle name="Percent 2 5 2 2 8" xfId="5484"/>
    <cellStyle name="Percent 2 5 2 2 8 2" xfId="9360"/>
    <cellStyle name="Percent 2 5 2 2 8 2 2" xfId="20991"/>
    <cellStyle name="Percent 2 5 2 2 8 2 2 2" xfId="43712"/>
    <cellStyle name="Percent 2 5 2 2 8 2 3" xfId="43711"/>
    <cellStyle name="Percent 2 5 2 2 8 3" xfId="13240"/>
    <cellStyle name="Percent 2 5 2 2 8 3 2" xfId="24866"/>
    <cellStyle name="Percent 2 5 2 2 8 3 2 2" xfId="43714"/>
    <cellStyle name="Percent 2 5 2 2 8 3 3" xfId="43713"/>
    <cellStyle name="Percent 2 5 2 2 8 4" xfId="17115"/>
    <cellStyle name="Percent 2 5 2 2 8 4 2" xfId="43715"/>
    <cellStyle name="Percent 2 5 2 2 8 5" xfId="43710"/>
    <cellStyle name="Percent 2 5 2 2 9" xfId="3663"/>
    <cellStyle name="Percent 2 5 2 2 9 2" xfId="7540"/>
    <cellStyle name="Percent 2 5 2 2 9 2 2" xfId="19171"/>
    <cellStyle name="Percent 2 5 2 2 9 2 2 2" xfId="43718"/>
    <cellStyle name="Percent 2 5 2 2 9 2 3" xfId="43717"/>
    <cellStyle name="Percent 2 5 2 2 9 3" xfId="11420"/>
    <cellStyle name="Percent 2 5 2 2 9 3 2" xfId="23046"/>
    <cellStyle name="Percent 2 5 2 2 9 3 2 2" xfId="43720"/>
    <cellStyle name="Percent 2 5 2 2 9 3 3" xfId="43719"/>
    <cellStyle name="Percent 2 5 2 2 9 4" xfId="15295"/>
    <cellStyle name="Percent 2 5 2 2 9 4 2" xfId="43721"/>
    <cellStyle name="Percent 2 5 2 2 9 5" xfId="43716"/>
    <cellStyle name="Percent 2 5 2 3" xfId="2499"/>
    <cellStyle name="Percent 2 5 2 3 2" xfId="2985"/>
    <cellStyle name="Percent 2 5 2 3 3" xfId="2984"/>
    <cellStyle name="Percent 2 5 2 3 3 2" xfId="5811"/>
    <cellStyle name="Percent 2 5 2 3 3 2 2" xfId="9687"/>
    <cellStyle name="Percent 2 5 2 3 3 2 2 2" xfId="21318"/>
    <cellStyle name="Percent 2 5 2 3 3 2 2 2 2" xfId="43725"/>
    <cellStyle name="Percent 2 5 2 3 3 2 2 3" xfId="43724"/>
    <cellStyle name="Percent 2 5 2 3 3 2 3" xfId="13567"/>
    <cellStyle name="Percent 2 5 2 3 3 2 3 2" xfId="25193"/>
    <cellStyle name="Percent 2 5 2 3 3 2 3 2 2" xfId="43727"/>
    <cellStyle name="Percent 2 5 2 3 3 2 3 3" xfId="43726"/>
    <cellStyle name="Percent 2 5 2 3 3 2 4" xfId="17442"/>
    <cellStyle name="Percent 2 5 2 3 3 2 4 2" xfId="43728"/>
    <cellStyle name="Percent 2 5 2 3 3 2 5" xfId="43723"/>
    <cellStyle name="Percent 2 5 2 3 3 3" xfId="4109"/>
    <cellStyle name="Percent 2 5 2 3 3 3 2" xfId="7986"/>
    <cellStyle name="Percent 2 5 2 3 3 3 2 2" xfId="19617"/>
    <cellStyle name="Percent 2 5 2 3 3 3 2 2 2" xfId="43731"/>
    <cellStyle name="Percent 2 5 2 3 3 3 2 3" xfId="43730"/>
    <cellStyle name="Percent 2 5 2 3 3 3 3" xfId="11866"/>
    <cellStyle name="Percent 2 5 2 3 3 3 3 2" xfId="23492"/>
    <cellStyle name="Percent 2 5 2 3 3 3 3 2 2" xfId="43733"/>
    <cellStyle name="Percent 2 5 2 3 3 3 3 3" xfId="43732"/>
    <cellStyle name="Percent 2 5 2 3 3 3 4" xfId="15741"/>
    <cellStyle name="Percent 2 5 2 3 3 3 4 2" xfId="43734"/>
    <cellStyle name="Percent 2 5 2 3 3 3 5" xfId="43729"/>
    <cellStyle name="Percent 2 5 2 3 3 4" xfId="6947"/>
    <cellStyle name="Percent 2 5 2 3 3 4 2" xfId="18578"/>
    <cellStyle name="Percent 2 5 2 3 3 4 2 2" xfId="43736"/>
    <cellStyle name="Percent 2 5 2 3 3 4 3" xfId="43735"/>
    <cellStyle name="Percent 2 5 2 3 3 5" xfId="10827"/>
    <cellStyle name="Percent 2 5 2 3 3 5 2" xfId="22453"/>
    <cellStyle name="Percent 2 5 2 3 3 5 2 2" xfId="43738"/>
    <cellStyle name="Percent 2 5 2 3 3 5 3" xfId="43737"/>
    <cellStyle name="Percent 2 5 2 3 3 6" xfId="14702"/>
    <cellStyle name="Percent 2 5 2 3 3 6 2" xfId="43739"/>
    <cellStyle name="Percent 2 5 2 3 3 7" xfId="43722"/>
    <cellStyle name="Percent 2 5 2 3 4" xfId="3461"/>
    <cellStyle name="Percent 2 5 2 3 4 2" xfId="6202"/>
    <cellStyle name="Percent 2 5 2 3 4 2 2" xfId="10078"/>
    <cellStyle name="Percent 2 5 2 3 4 2 2 2" xfId="21709"/>
    <cellStyle name="Percent 2 5 2 3 4 2 2 2 2" xfId="43743"/>
    <cellStyle name="Percent 2 5 2 3 4 2 2 3" xfId="43742"/>
    <cellStyle name="Percent 2 5 2 3 4 2 3" xfId="13958"/>
    <cellStyle name="Percent 2 5 2 3 4 2 3 2" xfId="25584"/>
    <cellStyle name="Percent 2 5 2 3 4 2 3 2 2" xfId="43745"/>
    <cellStyle name="Percent 2 5 2 3 4 2 3 3" xfId="43744"/>
    <cellStyle name="Percent 2 5 2 3 4 2 4" xfId="17833"/>
    <cellStyle name="Percent 2 5 2 3 4 2 4 2" xfId="43746"/>
    <cellStyle name="Percent 2 5 2 3 4 2 5" xfId="43741"/>
    <cellStyle name="Percent 2 5 2 3 4 3" xfId="4541"/>
    <cellStyle name="Percent 2 5 2 3 4 3 2" xfId="8418"/>
    <cellStyle name="Percent 2 5 2 3 4 3 2 2" xfId="20049"/>
    <cellStyle name="Percent 2 5 2 3 4 3 2 2 2" xfId="43749"/>
    <cellStyle name="Percent 2 5 2 3 4 3 2 3" xfId="43748"/>
    <cellStyle name="Percent 2 5 2 3 4 3 3" xfId="12298"/>
    <cellStyle name="Percent 2 5 2 3 4 3 3 2" xfId="23924"/>
    <cellStyle name="Percent 2 5 2 3 4 3 3 2 2" xfId="43751"/>
    <cellStyle name="Percent 2 5 2 3 4 3 3 3" xfId="43750"/>
    <cellStyle name="Percent 2 5 2 3 4 3 4" xfId="16173"/>
    <cellStyle name="Percent 2 5 2 3 4 3 4 2" xfId="43752"/>
    <cellStyle name="Percent 2 5 2 3 4 3 5" xfId="43747"/>
    <cellStyle name="Percent 2 5 2 3 4 4" xfId="7338"/>
    <cellStyle name="Percent 2 5 2 3 4 4 2" xfId="18969"/>
    <cellStyle name="Percent 2 5 2 3 4 4 2 2" xfId="43754"/>
    <cellStyle name="Percent 2 5 2 3 4 4 3" xfId="43753"/>
    <cellStyle name="Percent 2 5 2 3 4 5" xfId="11218"/>
    <cellStyle name="Percent 2 5 2 3 4 5 2" xfId="22844"/>
    <cellStyle name="Percent 2 5 2 3 4 5 2 2" xfId="43756"/>
    <cellStyle name="Percent 2 5 2 3 4 5 3" xfId="43755"/>
    <cellStyle name="Percent 2 5 2 3 4 6" xfId="15093"/>
    <cellStyle name="Percent 2 5 2 3 4 6 2" xfId="43757"/>
    <cellStyle name="Percent 2 5 2 3 4 7" xfId="43740"/>
    <cellStyle name="Percent 2 5 2 3 5" xfId="4890"/>
    <cellStyle name="Percent 2 5 2 3 5 2" xfId="8767"/>
    <cellStyle name="Percent 2 5 2 3 5 2 2" xfId="20398"/>
    <cellStyle name="Percent 2 5 2 3 5 2 2 2" xfId="43760"/>
    <cellStyle name="Percent 2 5 2 3 5 2 3" xfId="43759"/>
    <cellStyle name="Percent 2 5 2 3 5 3" xfId="12647"/>
    <cellStyle name="Percent 2 5 2 3 5 3 2" xfId="24273"/>
    <cellStyle name="Percent 2 5 2 3 5 3 2 2" xfId="43762"/>
    <cellStyle name="Percent 2 5 2 3 5 3 3" xfId="43761"/>
    <cellStyle name="Percent 2 5 2 3 5 4" xfId="16522"/>
    <cellStyle name="Percent 2 5 2 3 5 4 2" xfId="43763"/>
    <cellStyle name="Percent 2 5 2 3 5 5" xfId="43758"/>
    <cellStyle name="Percent 2 5 2 3 6" xfId="5239"/>
    <cellStyle name="Percent 2 5 2 3 6 2" xfId="9115"/>
    <cellStyle name="Percent 2 5 2 3 6 2 2" xfId="20746"/>
    <cellStyle name="Percent 2 5 2 3 6 2 2 2" xfId="43766"/>
    <cellStyle name="Percent 2 5 2 3 6 2 3" xfId="43765"/>
    <cellStyle name="Percent 2 5 2 3 6 3" xfId="12995"/>
    <cellStyle name="Percent 2 5 2 3 6 3 2" xfId="24621"/>
    <cellStyle name="Percent 2 5 2 3 6 3 2 2" xfId="43768"/>
    <cellStyle name="Percent 2 5 2 3 6 3 3" xfId="43767"/>
    <cellStyle name="Percent 2 5 2 3 6 4" xfId="16870"/>
    <cellStyle name="Percent 2 5 2 3 6 4 2" xfId="43769"/>
    <cellStyle name="Percent 2 5 2 3 6 5" xfId="43764"/>
    <cellStyle name="Percent 2 5 2 3 7" xfId="3738"/>
    <cellStyle name="Percent 2 5 2 3 7 2" xfId="7615"/>
    <cellStyle name="Percent 2 5 2 3 7 2 2" xfId="19246"/>
    <cellStyle name="Percent 2 5 2 3 7 2 2 2" xfId="43772"/>
    <cellStyle name="Percent 2 5 2 3 7 2 3" xfId="43771"/>
    <cellStyle name="Percent 2 5 2 3 7 3" xfId="11495"/>
    <cellStyle name="Percent 2 5 2 3 7 3 2" xfId="23121"/>
    <cellStyle name="Percent 2 5 2 3 7 3 2 2" xfId="43774"/>
    <cellStyle name="Percent 2 5 2 3 7 3 3" xfId="43773"/>
    <cellStyle name="Percent 2 5 2 3 7 4" xfId="15370"/>
    <cellStyle name="Percent 2 5 2 3 7 4 2" xfId="43775"/>
    <cellStyle name="Percent 2 5 2 3 7 5" xfId="43770"/>
    <cellStyle name="Percent 2 5 2 4" xfId="2986"/>
    <cellStyle name="Percent 2 5 2 5" xfId="2979"/>
    <cellStyle name="Percent 2 5 2 5 2" xfId="5808"/>
    <cellStyle name="Percent 2 5 2 5 2 2" xfId="9684"/>
    <cellStyle name="Percent 2 5 2 5 2 2 2" xfId="21315"/>
    <cellStyle name="Percent 2 5 2 5 2 2 2 2" xfId="43779"/>
    <cellStyle name="Percent 2 5 2 5 2 2 3" xfId="43778"/>
    <cellStyle name="Percent 2 5 2 5 2 3" xfId="13564"/>
    <cellStyle name="Percent 2 5 2 5 2 3 2" xfId="25190"/>
    <cellStyle name="Percent 2 5 2 5 2 3 2 2" xfId="43781"/>
    <cellStyle name="Percent 2 5 2 5 2 3 3" xfId="43780"/>
    <cellStyle name="Percent 2 5 2 5 2 4" xfId="17439"/>
    <cellStyle name="Percent 2 5 2 5 2 4 2" xfId="43782"/>
    <cellStyle name="Percent 2 5 2 5 2 5" xfId="43777"/>
    <cellStyle name="Percent 2 5 2 5 3" xfId="4106"/>
    <cellStyle name="Percent 2 5 2 5 3 2" xfId="7983"/>
    <cellStyle name="Percent 2 5 2 5 3 2 2" xfId="19614"/>
    <cellStyle name="Percent 2 5 2 5 3 2 2 2" xfId="43785"/>
    <cellStyle name="Percent 2 5 2 5 3 2 3" xfId="43784"/>
    <cellStyle name="Percent 2 5 2 5 3 3" xfId="11863"/>
    <cellStyle name="Percent 2 5 2 5 3 3 2" xfId="23489"/>
    <cellStyle name="Percent 2 5 2 5 3 3 2 2" xfId="43787"/>
    <cellStyle name="Percent 2 5 2 5 3 3 3" xfId="43786"/>
    <cellStyle name="Percent 2 5 2 5 3 4" xfId="15738"/>
    <cellStyle name="Percent 2 5 2 5 3 4 2" xfId="43788"/>
    <cellStyle name="Percent 2 5 2 5 3 5" xfId="43783"/>
    <cellStyle name="Percent 2 5 2 5 4" xfId="6944"/>
    <cellStyle name="Percent 2 5 2 5 4 2" xfId="18575"/>
    <cellStyle name="Percent 2 5 2 5 4 2 2" xfId="43790"/>
    <cellStyle name="Percent 2 5 2 5 4 3" xfId="43789"/>
    <cellStyle name="Percent 2 5 2 5 5" xfId="10824"/>
    <cellStyle name="Percent 2 5 2 5 5 2" xfId="22450"/>
    <cellStyle name="Percent 2 5 2 5 5 2 2" xfId="43792"/>
    <cellStyle name="Percent 2 5 2 5 5 3" xfId="43791"/>
    <cellStyle name="Percent 2 5 2 5 6" xfId="14699"/>
    <cellStyle name="Percent 2 5 2 5 6 2" xfId="43793"/>
    <cellStyle name="Percent 2 5 2 5 7" xfId="43776"/>
    <cellStyle name="Percent 2 5 2 6" xfId="3228"/>
    <cellStyle name="Percent 2 5 2 6 2" xfId="5969"/>
    <cellStyle name="Percent 2 5 2 6 2 2" xfId="9845"/>
    <cellStyle name="Percent 2 5 2 6 2 2 2" xfId="21476"/>
    <cellStyle name="Percent 2 5 2 6 2 2 2 2" xfId="43797"/>
    <cellStyle name="Percent 2 5 2 6 2 2 3" xfId="43796"/>
    <cellStyle name="Percent 2 5 2 6 2 3" xfId="13725"/>
    <cellStyle name="Percent 2 5 2 6 2 3 2" xfId="25351"/>
    <cellStyle name="Percent 2 5 2 6 2 3 2 2" xfId="43799"/>
    <cellStyle name="Percent 2 5 2 6 2 3 3" xfId="43798"/>
    <cellStyle name="Percent 2 5 2 6 2 4" xfId="17600"/>
    <cellStyle name="Percent 2 5 2 6 2 4 2" xfId="43800"/>
    <cellStyle name="Percent 2 5 2 6 2 5" xfId="43795"/>
    <cellStyle name="Percent 2 5 2 6 3" xfId="4538"/>
    <cellStyle name="Percent 2 5 2 6 3 2" xfId="8415"/>
    <cellStyle name="Percent 2 5 2 6 3 2 2" xfId="20046"/>
    <cellStyle name="Percent 2 5 2 6 3 2 2 2" xfId="43803"/>
    <cellStyle name="Percent 2 5 2 6 3 2 3" xfId="43802"/>
    <cellStyle name="Percent 2 5 2 6 3 3" xfId="12295"/>
    <cellStyle name="Percent 2 5 2 6 3 3 2" xfId="23921"/>
    <cellStyle name="Percent 2 5 2 6 3 3 2 2" xfId="43805"/>
    <cellStyle name="Percent 2 5 2 6 3 3 3" xfId="43804"/>
    <cellStyle name="Percent 2 5 2 6 3 4" xfId="16170"/>
    <cellStyle name="Percent 2 5 2 6 3 4 2" xfId="43806"/>
    <cellStyle name="Percent 2 5 2 6 3 5" xfId="43801"/>
    <cellStyle name="Percent 2 5 2 6 4" xfId="7105"/>
    <cellStyle name="Percent 2 5 2 6 4 2" xfId="18736"/>
    <cellStyle name="Percent 2 5 2 6 4 2 2" xfId="43808"/>
    <cellStyle name="Percent 2 5 2 6 4 3" xfId="43807"/>
    <cellStyle name="Percent 2 5 2 6 5" xfId="10985"/>
    <cellStyle name="Percent 2 5 2 6 5 2" xfId="22611"/>
    <cellStyle name="Percent 2 5 2 6 5 2 2" xfId="43810"/>
    <cellStyle name="Percent 2 5 2 6 5 3" xfId="43809"/>
    <cellStyle name="Percent 2 5 2 6 6" xfId="14860"/>
    <cellStyle name="Percent 2 5 2 6 6 2" xfId="43811"/>
    <cellStyle name="Percent 2 5 2 6 7" xfId="43794"/>
    <cellStyle name="Percent 2 5 2 7" xfId="4887"/>
    <cellStyle name="Percent 2 5 2 7 2" xfId="8764"/>
    <cellStyle name="Percent 2 5 2 7 2 2" xfId="20395"/>
    <cellStyle name="Percent 2 5 2 7 2 2 2" xfId="43814"/>
    <cellStyle name="Percent 2 5 2 7 2 3" xfId="43813"/>
    <cellStyle name="Percent 2 5 2 7 3" xfId="12644"/>
    <cellStyle name="Percent 2 5 2 7 3 2" xfId="24270"/>
    <cellStyle name="Percent 2 5 2 7 3 2 2" xfId="43816"/>
    <cellStyle name="Percent 2 5 2 7 3 3" xfId="43815"/>
    <cellStyle name="Percent 2 5 2 7 4" xfId="16519"/>
    <cellStyle name="Percent 2 5 2 7 4 2" xfId="43817"/>
    <cellStyle name="Percent 2 5 2 7 5" xfId="43812"/>
    <cellStyle name="Percent 2 5 2 8" xfId="5236"/>
    <cellStyle name="Percent 2 5 2 8 2" xfId="9112"/>
    <cellStyle name="Percent 2 5 2 8 2 2" xfId="20743"/>
    <cellStyle name="Percent 2 5 2 8 2 2 2" xfId="43820"/>
    <cellStyle name="Percent 2 5 2 8 2 3" xfId="43819"/>
    <cellStyle name="Percent 2 5 2 8 3" xfId="12992"/>
    <cellStyle name="Percent 2 5 2 8 3 2" xfId="24618"/>
    <cellStyle name="Percent 2 5 2 8 3 2 2" xfId="43822"/>
    <cellStyle name="Percent 2 5 2 8 3 3" xfId="43821"/>
    <cellStyle name="Percent 2 5 2 8 4" xfId="16867"/>
    <cellStyle name="Percent 2 5 2 8 4 2" xfId="43823"/>
    <cellStyle name="Percent 2 5 2 8 5" xfId="43818"/>
    <cellStyle name="Percent 2 5 2 9" xfId="5392"/>
    <cellStyle name="Percent 2 5 2 9 2" xfId="9268"/>
    <cellStyle name="Percent 2 5 2 9 2 2" xfId="20899"/>
    <cellStyle name="Percent 2 5 2 9 2 2 2" xfId="43826"/>
    <cellStyle name="Percent 2 5 2 9 2 3" xfId="43825"/>
    <cellStyle name="Percent 2 5 2 9 3" xfId="13148"/>
    <cellStyle name="Percent 2 5 2 9 3 2" xfId="24774"/>
    <cellStyle name="Percent 2 5 2 9 3 2 2" xfId="43828"/>
    <cellStyle name="Percent 2 5 2 9 3 3" xfId="43827"/>
    <cellStyle name="Percent 2 5 2 9 4" xfId="17023"/>
    <cellStyle name="Percent 2 5 2 9 4 2" xfId="43829"/>
    <cellStyle name="Percent 2 5 2 9 5" xfId="43824"/>
    <cellStyle name="Percent 2 5 3" xfId="2296"/>
    <cellStyle name="Percent 2 5 3 10" xfId="6346"/>
    <cellStyle name="Percent 2 5 3 10 2" xfId="10222"/>
    <cellStyle name="Percent 2 5 3 10 2 2" xfId="21853"/>
    <cellStyle name="Percent 2 5 3 10 2 2 2" xfId="43833"/>
    <cellStyle name="Percent 2 5 3 10 2 3" xfId="43832"/>
    <cellStyle name="Percent 2 5 3 10 3" xfId="14102"/>
    <cellStyle name="Percent 2 5 3 10 3 2" xfId="25728"/>
    <cellStyle name="Percent 2 5 3 10 3 2 2" xfId="43835"/>
    <cellStyle name="Percent 2 5 3 10 3 3" xfId="43834"/>
    <cellStyle name="Percent 2 5 3 10 4" xfId="17977"/>
    <cellStyle name="Percent 2 5 3 10 4 2" xfId="43836"/>
    <cellStyle name="Percent 2 5 3 10 5" xfId="43831"/>
    <cellStyle name="Percent 2 5 3 11" xfId="6566"/>
    <cellStyle name="Percent 2 5 3 11 2" xfId="18197"/>
    <cellStyle name="Percent 2 5 3 11 2 2" xfId="43838"/>
    <cellStyle name="Percent 2 5 3 11 3" xfId="43837"/>
    <cellStyle name="Percent 2 5 3 12" xfId="10446"/>
    <cellStyle name="Percent 2 5 3 12 2" xfId="22072"/>
    <cellStyle name="Percent 2 5 3 12 2 2" xfId="43840"/>
    <cellStyle name="Percent 2 5 3 12 3" xfId="43839"/>
    <cellStyle name="Percent 2 5 3 13" xfId="14321"/>
    <cellStyle name="Percent 2 5 3 13 2" xfId="43841"/>
    <cellStyle name="Percent 2 5 3 14" xfId="43830"/>
    <cellStyle name="Percent 2 5 3 2" xfId="2501"/>
    <cellStyle name="Percent 2 5 3 2 2" xfId="2989"/>
    <cellStyle name="Percent 2 5 3 2 3" xfId="2988"/>
    <cellStyle name="Percent 2 5 3 2 3 2" xfId="5813"/>
    <cellStyle name="Percent 2 5 3 2 3 2 2" xfId="9689"/>
    <cellStyle name="Percent 2 5 3 2 3 2 2 2" xfId="21320"/>
    <cellStyle name="Percent 2 5 3 2 3 2 2 2 2" xfId="43845"/>
    <cellStyle name="Percent 2 5 3 2 3 2 2 3" xfId="43844"/>
    <cellStyle name="Percent 2 5 3 2 3 2 3" xfId="13569"/>
    <cellStyle name="Percent 2 5 3 2 3 2 3 2" xfId="25195"/>
    <cellStyle name="Percent 2 5 3 2 3 2 3 2 2" xfId="43847"/>
    <cellStyle name="Percent 2 5 3 2 3 2 3 3" xfId="43846"/>
    <cellStyle name="Percent 2 5 3 2 3 2 4" xfId="17444"/>
    <cellStyle name="Percent 2 5 3 2 3 2 4 2" xfId="43848"/>
    <cellStyle name="Percent 2 5 3 2 3 2 5" xfId="43843"/>
    <cellStyle name="Percent 2 5 3 2 3 3" xfId="4111"/>
    <cellStyle name="Percent 2 5 3 2 3 3 2" xfId="7988"/>
    <cellStyle name="Percent 2 5 3 2 3 3 2 2" xfId="19619"/>
    <cellStyle name="Percent 2 5 3 2 3 3 2 2 2" xfId="43851"/>
    <cellStyle name="Percent 2 5 3 2 3 3 2 3" xfId="43850"/>
    <cellStyle name="Percent 2 5 3 2 3 3 3" xfId="11868"/>
    <cellStyle name="Percent 2 5 3 2 3 3 3 2" xfId="23494"/>
    <cellStyle name="Percent 2 5 3 2 3 3 3 2 2" xfId="43853"/>
    <cellStyle name="Percent 2 5 3 2 3 3 3 3" xfId="43852"/>
    <cellStyle name="Percent 2 5 3 2 3 3 4" xfId="15743"/>
    <cellStyle name="Percent 2 5 3 2 3 3 4 2" xfId="43854"/>
    <cellStyle name="Percent 2 5 3 2 3 3 5" xfId="43849"/>
    <cellStyle name="Percent 2 5 3 2 3 4" xfId="6949"/>
    <cellStyle name="Percent 2 5 3 2 3 4 2" xfId="18580"/>
    <cellStyle name="Percent 2 5 3 2 3 4 2 2" xfId="43856"/>
    <cellStyle name="Percent 2 5 3 2 3 4 3" xfId="43855"/>
    <cellStyle name="Percent 2 5 3 2 3 5" xfId="10829"/>
    <cellStyle name="Percent 2 5 3 2 3 5 2" xfId="22455"/>
    <cellStyle name="Percent 2 5 3 2 3 5 2 2" xfId="43858"/>
    <cellStyle name="Percent 2 5 3 2 3 5 3" xfId="43857"/>
    <cellStyle name="Percent 2 5 3 2 3 6" xfId="14704"/>
    <cellStyle name="Percent 2 5 3 2 3 6 2" xfId="43859"/>
    <cellStyle name="Percent 2 5 3 2 3 7" xfId="43842"/>
    <cellStyle name="Percent 2 5 3 2 4" xfId="3462"/>
    <cellStyle name="Percent 2 5 3 2 4 2" xfId="6203"/>
    <cellStyle name="Percent 2 5 3 2 4 2 2" xfId="10079"/>
    <cellStyle name="Percent 2 5 3 2 4 2 2 2" xfId="21710"/>
    <cellStyle name="Percent 2 5 3 2 4 2 2 2 2" xfId="43863"/>
    <cellStyle name="Percent 2 5 3 2 4 2 2 3" xfId="43862"/>
    <cellStyle name="Percent 2 5 3 2 4 2 3" xfId="13959"/>
    <cellStyle name="Percent 2 5 3 2 4 2 3 2" xfId="25585"/>
    <cellStyle name="Percent 2 5 3 2 4 2 3 2 2" xfId="43865"/>
    <cellStyle name="Percent 2 5 3 2 4 2 3 3" xfId="43864"/>
    <cellStyle name="Percent 2 5 3 2 4 2 4" xfId="17834"/>
    <cellStyle name="Percent 2 5 3 2 4 2 4 2" xfId="43866"/>
    <cellStyle name="Percent 2 5 3 2 4 2 5" xfId="43861"/>
    <cellStyle name="Percent 2 5 3 2 4 3" xfId="4543"/>
    <cellStyle name="Percent 2 5 3 2 4 3 2" xfId="8420"/>
    <cellStyle name="Percent 2 5 3 2 4 3 2 2" xfId="20051"/>
    <cellStyle name="Percent 2 5 3 2 4 3 2 2 2" xfId="43869"/>
    <cellStyle name="Percent 2 5 3 2 4 3 2 3" xfId="43868"/>
    <cellStyle name="Percent 2 5 3 2 4 3 3" xfId="12300"/>
    <cellStyle name="Percent 2 5 3 2 4 3 3 2" xfId="23926"/>
    <cellStyle name="Percent 2 5 3 2 4 3 3 2 2" xfId="43871"/>
    <cellStyle name="Percent 2 5 3 2 4 3 3 3" xfId="43870"/>
    <cellStyle name="Percent 2 5 3 2 4 3 4" xfId="16175"/>
    <cellStyle name="Percent 2 5 3 2 4 3 4 2" xfId="43872"/>
    <cellStyle name="Percent 2 5 3 2 4 3 5" xfId="43867"/>
    <cellStyle name="Percent 2 5 3 2 4 4" xfId="7339"/>
    <cellStyle name="Percent 2 5 3 2 4 4 2" xfId="18970"/>
    <cellStyle name="Percent 2 5 3 2 4 4 2 2" xfId="43874"/>
    <cellStyle name="Percent 2 5 3 2 4 4 3" xfId="43873"/>
    <cellStyle name="Percent 2 5 3 2 4 5" xfId="11219"/>
    <cellStyle name="Percent 2 5 3 2 4 5 2" xfId="22845"/>
    <cellStyle name="Percent 2 5 3 2 4 5 2 2" xfId="43876"/>
    <cellStyle name="Percent 2 5 3 2 4 5 3" xfId="43875"/>
    <cellStyle name="Percent 2 5 3 2 4 6" xfId="15094"/>
    <cellStyle name="Percent 2 5 3 2 4 6 2" xfId="43877"/>
    <cellStyle name="Percent 2 5 3 2 4 7" xfId="43860"/>
    <cellStyle name="Percent 2 5 3 2 5" xfId="4892"/>
    <cellStyle name="Percent 2 5 3 2 5 2" xfId="8769"/>
    <cellStyle name="Percent 2 5 3 2 5 2 2" xfId="20400"/>
    <cellStyle name="Percent 2 5 3 2 5 2 2 2" xfId="43880"/>
    <cellStyle name="Percent 2 5 3 2 5 2 3" xfId="43879"/>
    <cellStyle name="Percent 2 5 3 2 5 3" xfId="12649"/>
    <cellStyle name="Percent 2 5 3 2 5 3 2" xfId="24275"/>
    <cellStyle name="Percent 2 5 3 2 5 3 2 2" xfId="43882"/>
    <cellStyle name="Percent 2 5 3 2 5 3 3" xfId="43881"/>
    <cellStyle name="Percent 2 5 3 2 5 4" xfId="16524"/>
    <cellStyle name="Percent 2 5 3 2 5 4 2" xfId="43883"/>
    <cellStyle name="Percent 2 5 3 2 5 5" xfId="43878"/>
    <cellStyle name="Percent 2 5 3 2 6" xfId="5241"/>
    <cellStyle name="Percent 2 5 3 2 6 2" xfId="9117"/>
    <cellStyle name="Percent 2 5 3 2 6 2 2" xfId="20748"/>
    <cellStyle name="Percent 2 5 3 2 6 2 2 2" xfId="43886"/>
    <cellStyle name="Percent 2 5 3 2 6 2 3" xfId="43885"/>
    <cellStyle name="Percent 2 5 3 2 6 3" xfId="12997"/>
    <cellStyle name="Percent 2 5 3 2 6 3 2" xfId="24623"/>
    <cellStyle name="Percent 2 5 3 2 6 3 2 2" xfId="43888"/>
    <cellStyle name="Percent 2 5 3 2 6 3 3" xfId="43887"/>
    <cellStyle name="Percent 2 5 3 2 6 4" xfId="16872"/>
    <cellStyle name="Percent 2 5 3 2 6 4 2" xfId="43889"/>
    <cellStyle name="Percent 2 5 3 2 6 5" xfId="43884"/>
    <cellStyle name="Percent 2 5 3 2 7" xfId="3776"/>
    <cellStyle name="Percent 2 5 3 2 7 2" xfId="7653"/>
    <cellStyle name="Percent 2 5 3 2 7 2 2" xfId="19284"/>
    <cellStyle name="Percent 2 5 3 2 7 2 2 2" xfId="43892"/>
    <cellStyle name="Percent 2 5 3 2 7 2 3" xfId="43891"/>
    <cellStyle name="Percent 2 5 3 2 7 3" xfId="11533"/>
    <cellStyle name="Percent 2 5 3 2 7 3 2" xfId="23159"/>
    <cellStyle name="Percent 2 5 3 2 7 3 2 2" xfId="43894"/>
    <cellStyle name="Percent 2 5 3 2 7 3 3" xfId="43893"/>
    <cellStyle name="Percent 2 5 3 2 7 4" xfId="15408"/>
    <cellStyle name="Percent 2 5 3 2 7 4 2" xfId="43895"/>
    <cellStyle name="Percent 2 5 3 2 7 5" xfId="43890"/>
    <cellStyle name="Percent 2 5 3 3" xfId="2990"/>
    <cellStyle name="Percent 2 5 3 4" xfId="2987"/>
    <cellStyle name="Percent 2 5 3 4 2" xfId="5812"/>
    <cellStyle name="Percent 2 5 3 4 2 2" xfId="9688"/>
    <cellStyle name="Percent 2 5 3 4 2 2 2" xfId="21319"/>
    <cellStyle name="Percent 2 5 3 4 2 2 2 2" xfId="43899"/>
    <cellStyle name="Percent 2 5 3 4 2 2 3" xfId="43898"/>
    <cellStyle name="Percent 2 5 3 4 2 3" xfId="13568"/>
    <cellStyle name="Percent 2 5 3 4 2 3 2" xfId="25194"/>
    <cellStyle name="Percent 2 5 3 4 2 3 2 2" xfId="43901"/>
    <cellStyle name="Percent 2 5 3 4 2 3 3" xfId="43900"/>
    <cellStyle name="Percent 2 5 3 4 2 4" xfId="17443"/>
    <cellStyle name="Percent 2 5 3 4 2 4 2" xfId="43902"/>
    <cellStyle name="Percent 2 5 3 4 2 5" xfId="43897"/>
    <cellStyle name="Percent 2 5 3 4 3" xfId="4110"/>
    <cellStyle name="Percent 2 5 3 4 3 2" xfId="7987"/>
    <cellStyle name="Percent 2 5 3 4 3 2 2" xfId="19618"/>
    <cellStyle name="Percent 2 5 3 4 3 2 2 2" xfId="43905"/>
    <cellStyle name="Percent 2 5 3 4 3 2 3" xfId="43904"/>
    <cellStyle name="Percent 2 5 3 4 3 3" xfId="11867"/>
    <cellStyle name="Percent 2 5 3 4 3 3 2" xfId="23493"/>
    <cellStyle name="Percent 2 5 3 4 3 3 2 2" xfId="43907"/>
    <cellStyle name="Percent 2 5 3 4 3 3 3" xfId="43906"/>
    <cellStyle name="Percent 2 5 3 4 3 4" xfId="15742"/>
    <cellStyle name="Percent 2 5 3 4 3 4 2" xfId="43908"/>
    <cellStyle name="Percent 2 5 3 4 3 5" xfId="43903"/>
    <cellStyle name="Percent 2 5 3 4 4" xfId="6948"/>
    <cellStyle name="Percent 2 5 3 4 4 2" xfId="18579"/>
    <cellStyle name="Percent 2 5 3 4 4 2 2" xfId="43910"/>
    <cellStyle name="Percent 2 5 3 4 4 3" xfId="43909"/>
    <cellStyle name="Percent 2 5 3 4 5" xfId="10828"/>
    <cellStyle name="Percent 2 5 3 4 5 2" xfId="22454"/>
    <cellStyle name="Percent 2 5 3 4 5 2 2" xfId="43912"/>
    <cellStyle name="Percent 2 5 3 4 5 3" xfId="43911"/>
    <cellStyle name="Percent 2 5 3 4 6" xfId="14703"/>
    <cellStyle name="Percent 2 5 3 4 6 2" xfId="43913"/>
    <cellStyle name="Percent 2 5 3 4 7" xfId="43896"/>
    <cellStyle name="Percent 2 5 3 5" xfId="3266"/>
    <cellStyle name="Percent 2 5 3 5 2" xfId="6007"/>
    <cellStyle name="Percent 2 5 3 5 2 2" xfId="9883"/>
    <cellStyle name="Percent 2 5 3 5 2 2 2" xfId="21514"/>
    <cellStyle name="Percent 2 5 3 5 2 2 2 2" xfId="43917"/>
    <cellStyle name="Percent 2 5 3 5 2 2 3" xfId="43916"/>
    <cellStyle name="Percent 2 5 3 5 2 3" xfId="13763"/>
    <cellStyle name="Percent 2 5 3 5 2 3 2" xfId="25389"/>
    <cellStyle name="Percent 2 5 3 5 2 3 2 2" xfId="43919"/>
    <cellStyle name="Percent 2 5 3 5 2 3 3" xfId="43918"/>
    <cellStyle name="Percent 2 5 3 5 2 4" xfId="17638"/>
    <cellStyle name="Percent 2 5 3 5 2 4 2" xfId="43920"/>
    <cellStyle name="Percent 2 5 3 5 2 5" xfId="43915"/>
    <cellStyle name="Percent 2 5 3 5 3" xfId="4542"/>
    <cellStyle name="Percent 2 5 3 5 3 2" xfId="8419"/>
    <cellStyle name="Percent 2 5 3 5 3 2 2" xfId="20050"/>
    <cellStyle name="Percent 2 5 3 5 3 2 2 2" xfId="43923"/>
    <cellStyle name="Percent 2 5 3 5 3 2 3" xfId="43922"/>
    <cellStyle name="Percent 2 5 3 5 3 3" xfId="12299"/>
    <cellStyle name="Percent 2 5 3 5 3 3 2" xfId="23925"/>
    <cellStyle name="Percent 2 5 3 5 3 3 2 2" xfId="43925"/>
    <cellStyle name="Percent 2 5 3 5 3 3 3" xfId="43924"/>
    <cellStyle name="Percent 2 5 3 5 3 4" xfId="16174"/>
    <cellStyle name="Percent 2 5 3 5 3 4 2" xfId="43926"/>
    <cellStyle name="Percent 2 5 3 5 3 5" xfId="43921"/>
    <cellStyle name="Percent 2 5 3 5 4" xfId="7143"/>
    <cellStyle name="Percent 2 5 3 5 4 2" xfId="18774"/>
    <cellStyle name="Percent 2 5 3 5 4 2 2" xfId="43928"/>
    <cellStyle name="Percent 2 5 3 5 4 3" xfId="43927"/>
    <cellStyle name="Percent 2 5 3 5 5" xfId="11023"/>
    <cellStyle name="Percent 2 5 3 5 5 2" xfId="22649"/>
    <cellStyle name="Percent 2 5 3 5 5 2 2" xfId="43930"/>
    <cellStyle name="Percent 2 5 3 5 5 3" xfId="43929"/>
    <cellStyle name="Percent 2 5 3 5 6" xfId="14898"/>
    <cellStyle name="Percent 2 5 3 5 6 2" xfId="43931"/>
    <cellStyle name="Percent 2 5 3 5 7" xfId="43914"/>
    <cellStyle name="Percent 2 5 3 6" xfId="4891"/>
    <cellStyle name="Percent 2 5 3 6 2" xfId="8768"/>
    <cellStyle name="Percent 2 5 3 6 2 2" xfId="20399"/>
    <cellStyle name="Percent 2 5 3 6 2 2 2" xfId="43934"/>
    <cellStyle name="Percent 2 5 3 6 2 3" xfId="43933"/>
    <cellStyle name="Percent 2 5 3 6 3" xfId="12648"/>
    <cellStyle name="Percent 2 5 3 6 3 2" xfId="24274"/>
    <cellStyle name="Percent 2 5 3 6 3 2 2" xfId="43936"/>
    <cellStyle name="Percent 2 5 3 6 3 3" xfId="43935"/>
    <cellStyle name="Percent 2 5 3 6 4" xfId="16523"/>
    <cellStyle name="Percent 2 5 3 6 4 2" xfId="43937"/>
    <cellStyle name="Percent 2 5 3 6 5" xfId="43932"/>
    <cellStyle name="Percent 2 5 3 7" xfId="5240"/>
    <cellStyle name="Percent 2 5 3 7 2" xfId="9116"/>
    <cellStyle name="Percent 2 5 3 7 2 2" xfId="20747"/>
    <cellStyle name="Percent 2 5 3 7 2 2 2" xfId="43940"/>
    <cellStyle name="Percent 2 5 3 7 2 3" xfId="43939"/>
    <cellStyle name="Percent 2 5 3 7 3" xfId="12996"/>
    <cellStyle name="Percent 2 5 3 7 3 2" xfId="24622"/>
    <cellStyle name="Percent 2 5 3 7 3 2 2" xfId="43942"/>
    <cellStyle name="Percent 2 5 3 7 3 3" xfId="43941"/>
    <cellStyle name="Percent 2 5 3 7 4" xfId="16871"/>
    <cellStyle name="Percent 2 5 3 7 4 2" xfId="43943"/>
    <cellStyle name="Percent 2 5 3 7 5" xfId="43938"/>
    <cellStyle name="Percent 2 5 3 8" xfId="5430"/>
    <cellStyle name="Percent 2 5 3 8 2" xfId="9306"/>
    <cellStyle name="Percent 2 5 3 8 2 2" xfId="20937"/>
    <cellStyle name="Percent 2 5 3 8 2 2 2" xfId="43946"/>
    <cellStyle name="Percent 2 5 3 8 2 3" xfId="43945"/>
    <cellStyle name="Percent 2 5 3 8 3" xfId="13186"/>
    <cellStyle name="Percent 2 5 3 8 3 2" xfId="24812"/>
    <cellStyle name="Percent 2 5 3 8 3 2 2" xfId="43948"/>
    <cellStyle name="Percent 2 5 3 8 3 3" xfId="43947"/>
    <cellStyle name="Percent 2 5 3 8 4" xfId="17061"/>
    <cellStyle name="Percent 2 5 3 8 4 2" xfId="43949"/>
    <cellStyle name="Percent 2 5 3 8 5" xfId="43944"/>
    <cellStyle name="Percent 2 5 3 9" xfId="3609"/>
    <cellStyle name="Percent 2 5 3 9 2" xfId="7486"/>
    <cellStyle name="Percent 2 5 3 9 2 2" xfId="19117"/>
    <cellStyle name="Percent 2 5 3 9 2 2 2" xfId="43952"/>
    <cellStyle name="Percent 2 5 3 9 2 3" xfId="43951"/>
    <cellStyle name="Percent 2 5 3 9 3" xfId="11366"/>
    <cellStyle name="Percent 2 5 3 9 3 2" xfId="22992"/>
    <cellStyle name="Percent 2 5 3 9 3 2 2" xfId="43954"/>
    <cellStyle name="Percent 2 5 3 9 3 3" xfId="43953"/>
    <cellStyle name="Percent 2 5 3 9 4" xfId="15241"/>
    <cellStyle name="Percent 2 5 3 9 4 2" xfId="43955"/>
    <cellStyle name="Percent 2 5 3 9 5" xfId="43950"/>
    <cellStyle name="Percent 2 5 4" xfId="2498"/>
    <cellStyle name="Percent 2 5 4 2" xfId="2992"/>
    <cellStyle name="Percent 2 5 4 3" xfId="2991"/>
    <cellStyle name="Percent 2 5 4 3 2" xfId="5814"/>
    <cellStyle name="Percent 2 5 4 3 2 2" xfId="9690"/>
    <cellStyle name="Percent 2 5 4 3 2 2 2" xfId="21321"/>
    <cellStyle name="Percent 2 5 4 3 2 2 2 2" xfId="43959"/>
    <cellStyle name="Percent 2 5 4 3 2 2 3" xfId="43958"/>
    <cellStyle name="Percent 2 5 4 3 2 3" xfId="13570"/>
    <cellStyle name="Percent 2 5 4 3 2 3 2" xfId="25196"/>
    <cellStyle name="Percent 2 5 4 3 2 3 2 2" xfId="43961"/>
    <cellStyle name="Percent 2 5 4 3 2 3 3" xfId="43960"/>
    <cellStyle name="Percent 2 5 4 3 2 4" xfId="17445"/>
    <cellStyle name="Percent 2 5 4 3 2 4 2" xfId="43962"/>
    <cellStyle name="Percent 2 5 4 3 2 5" xfId="43957"/>
    <cellStyle name="Percent 2 5 4 3 3" xfId="4112"/>
    <cellStyle name="Percent 2 5 4 3 3 2" xfId="7989"/>
    <cellStyle name="Percent 2 5 4 3 3 2 2" xfId="19620"/>
    <cellStyle name="Percent 2 5 4 3 3 2 2 2" xfId="43965"/>
    <cellStyle name="Percent 2 5 4 3 3 2 3" xfId="43964"/>
    <cellStyle name="Percent 2 5 4 3 3 3" xfId="11869"/>
    <cellStyle name="Percent 2 5 4 3 3 3 2" xfId="23495"/>
    <cellStyle name="Percent 2 5 4 3 3 3 2 2" xfId="43967"/>
    <cellStyle name="Percent 2 5 4 3 3 3 3" xfId="43966"/>
    <cellStyle name="Percent 2 5 4 3 3 4" xfId="15744"/>
    <cellStyle name="Percent 2 5 4 3 3 4 2" xfId="43968"/>
    <cellStyle name="Percent 2 5 4 3 3 5" xfId="43963"/>
    <cellStyle name="Percent 2 5 4 3 4" xfId="6950"/>
    <cellStyle name="Percent 2 5 4 3 4 2" xfId="18581"/>
    <cellStyle name="Percent 2 5 4 3 4 2 2" xfId="43970"/>
    <cellStyle name="Percent 2 5 4 3 4 3" xfId="43969"/>
    <cellStyle name="Percent 2 5 4 3 5" xfId="10830"/>
    <cellStyle name="Percent 2 5 4 3 5 2" xfId="22456"/>
    <cellStyle name="Percent 2 5 4 3 5 2 2" xfId="43972"/>
    <cellStyle name="Percent 2 5 4 3 5 3" xfId="43971"/>
    <cellStyle name="Percent 2 5 4 3 6" xfId="14705"/>
    <cellStyle name="Percent 2 5 4 3 6 2" xfId="43973"/>
    <cellStyle name="Percent 2 5 4 3 7" xfId="43956"/>
    <cellStyle name="Percent 2 5 4 4" xfId="3463"/>
    <cellStyle name="Percent 2 5 4 4 2" xfId="6204"/>
    <cellStyle name="Percent 2 5 4 4 2 2" xfId="10080"/>
    <cellStyle name="Percent 2 5 4 4 2 2 2" xfId="21711"/>
    <cellStyle name="Percent 2 5 4 4 2 2 2 2" xfId="43977"/>
    <cellStyle name="Percent 2 5 4 4 2 2 3" xfId="43976"/>
    <cellStyle name="Percent 2 5 4 4 2 3" xfId="13960"/>
    <cellStyle name="Percent 2 5 4 4 2 3 2" xfId="25586"/>
    <cellStyle name="Percent 2 5 4 4 2 3 2 2" xfId="43979"/>
    <cellStyle name="Percent 2 5 4 4 2 3 3" xfId="43978"/>
    <cellStyle name="Percent 2 5 4 4 2 4" xfId="17835"/>
    <cellStyle name="Percent 2 5 4 4 2 4 2" xfId="43980"/>
    <cellStyle name="Percent 2 5 4 4 2 5" xfId="43975"/>
    <cellStyle name="Percent 2 5 4 4 3" xfId="4544"/>
    <cellStyle name="Percent 2 5 4 4 3 2" xfId="8421"/>
    <cellStyle name="Percent 2 5 4 4 3 2 2" xfId="20052"/>
    <cellStyle name="Percent 2 5 4 4 3 2 2 2" xfId="43983"/>
    <cellStyle name="Percent 2 5 4 4 3 2 3" xfId="43982"/>
    <cellStyle name="Percent 2 5 4 4 3 3" xfId="12301"/>
    <cellStyle name="Percent 2 5 4 4 3 3 2" xfId="23927"/>
    <cellStyle name="Percent 2 5 4 4 3 3 2 2" xfId="43985"/>
    <cellStyle name="Percent 2 5 4 4 3 3 3" xfId="43984"/>
    <cellStyle name="Percent 2 5 4 4 3 4" xfId="16176"/>
    <cellStyle name="Percent 2 5 4 4 3 4 2" xfId="43986"/>
    <cellStyle name="Percent 2 5 4 4 3 5" xfId="43981"/>
    <cellStyle name="Percent 2 5 4 4 4" xfId="7340"/>
    <cellStyle name="Percent 2 5 4 4 4 2" xfId="18971"/>
    <cellStyle name="Percent 2 5 4 4 4 2 2" xfId="43988"/>
    <cellStyle name="Percent 2 5 4 4 4 3" xfId="43987"/>
    <cellStyle name="Percent 2 5 4 4 5" xfId="11220"/>
    <cellStyle name="Percent 2 5 4 4 5 2" xfId="22846"/>
    <cellStyle name="Percent 2 5 4 4 5 2 2" xfId="43990"/>
    <cellStyle name="Percent 2 5 4 4 5 3" xfId="43989"/>
    <cellStyle name="Percent 2 5 4 4 6" xfId="15095"/>
    <cellStyle name="Percent 2 5 4 4 6 2" xfId="43991"/>
    <cellStyle name="Percent 2 5 4 4 7" xfId="43974"/>
    <cellStyle name="Percent 2 5 4 5" xfId="4893"/>
    <cellStyle name="Percent 2 5 4 5 2" xfId="8770"/>
    <cellStyle name="Percent 2 5 4 5 2 2" xfId="20401"/>
    <cellStyle name="Percent 2 5 4 5 2 2 2" xfId="43994"/>
    <cellStyle name="Percent 2 5 4 5 2 3" xfId="43993"/>
    <cellStyle name="Percent 2 5 4 5 3" xfId="12650"/>
    <cellStyle name="Percent 2 5 4 5 3 2" xfId="24276"/>
    <cellStyle name="Percent 2 5 4 5 3 2 2" xfId="43996"/>
    <cellStyle name="Percent 2 5 4 5 3 3" xfId="43995"/>
    <cellStyle name="Percent 2 5 4 5 4" xfId="16525"/>
    <cellStyle name="Percent 2 5 4 5 4 2" xfId="43997"/>
    <cellStyle name="Percent 2 5 4 5 5" xfId="43992"/>
    <cellStyle name="Percent 2 5 4 6" xfId="5242"/>
    <cellStyle name="Percent 2 5 4 6 2" xfId="9118"/>
    <cellStyle name="Percent 2 5 4 6 2 2" xfId="20749"/>
    <cellStyle name="Percent 2 5 4 6 2 2 2" xfId="44000"/>
    <cellStyle name="Percent 2 5 4 6 2 3" xfId="43999"/>
    <cellStyle name="Percent 2 5 4 6 3" xfId="12998"/>
    <cellStyle name="Percent 2 5 4 6 3 2" xfId="24624"/>
    <cellStyle name="Percent 2 5 4 6 3 2 2" xfId="44002"/>
    <cellStyle name="Percent 2 5 4 6 3 3" xfId="44001"/>
    <cellStyle name="Percent 2 5 4 6 4" xfId="16873"/>
    <cellStyle name="Percent 2 5 4 6 4 2" xfId="44003"/>
    <cellStyle name="Percent 2 5 4 6 5" xfId="43998"/>
    <cellStyle name="Percent 2 5 4 7" xfId="3737"/>
    <cellStyle name="Percent 2 5 4 7 2" xfId="7614"/>
    <cellStyle name="Percent 2 5 4 7 2 2" xfId="19245"/>
    <cellStyle name="Percent 2 5 4 7 2 2 2" xfId="44006"/>
    <cellStyle name="Percent 2 5 4 7 2 3" xfId="44005"/>
    <cellStyle name="Percent 2 5 4 7 3" xfId="11494"/>
    <cellStyle name="Percent 2 5 4 7 3 2" xfId="23120"/>
    <cellStyle name="Percent 2 5 4 7 3 2 2" xfId="44008"/>
    <cellStyle name="Percent 2 5 4 7 3 3" xfId="44007"/>
    <cellStyle name="Percent 2 5 4 7 4" xfId="15369"/>
    <cellStyle name="Percent 2 5 4 7 4 2" xfId="44009"/>
    <cellStyle name="Percent 2 5 4 7 5" xfId="44004"/>
    <cellStyle name="Percent 2 5 5" xfId="2993"/>
    <cellStyle name="Percent 2 5 6" xfId="2978"/>
    <cellStyle name="Percent 2 5 6 2" xfId="5807"/>
    <cellStyle name="Percent 2 5 6 2 2" xfId="9683"/>
    <cellStyle name="Percent 2 5 6 2 2 2" xfId="21314"/>
    <cellStyle name="Percent 2 5 6 2 2 2 2" xfId="44013"/>
    <cellStyle name="Percent 2 5 6 2 2 3" xfId="44012"/>
    <cellStyle name="Percent 2 5 6 2 3" xfId="13563"/>
    <cellStyle name="Percent 2 5 6 2 3 2" xfId="25189"/>
    <cellStyle name="Percent 2 5 6 2 3 2 2" xfId="44015"/>
    <cellStyle name="Percent 2 5 6 2 3 3" xfId="44014"/>
    <cellStyle name="Percent 2 5 6 2 4" xfId="17438"/>
    <cellStyle name="Percent 2 5 6 2 4 2" xfId="44016"/>
    <cellStyle name="Percent 2 5 6 2 5" xfId="44011"/>
    <cellStyle name="Percent 2 5 6 3" xfId="4105"/>
    <cellStyle name="Percent 2 5 6 3 2" xfId="7982"/>
    <cellStyle name="Percent 2 5 6 3 2 2" xfId="19613"/>
    <cellStyle name="Percent 2 5 6 3 2 2 2" xfId="44019"/>
    <cellStyle name="Percent 2 5 6 3 2 3" xfId="44018"/>
    <cellStyle name="Percent 2 5 6 3 3" xfId="11862"/>
    <cellStyle name="Percent 2 5 6 3 3 2" xfId="23488"/>
    <cellStyle name="Percent 2 5 6 3 3 2 2" xfId="44021"/>
    <cellStyle name="Percent 2 5 6 3 3 3" xfId="44020"/>
    <cellStyle name="Percent 2 5 6 3 4" xfId="15737"/>
    <cellStyle name="Percent 2 5 6 3 4 2" xfId="44022"/>
    <cellStyle name="Percent 2 5 6 3 5" xfId="44017"/>
    <cellStyle name="Percent 2 5 6 4" xfId="6943"/>
    <cellStyle name="Percent 2 5 6 4 2" xfId="18574"/>
    <cellStyle name="Percent 2 5 6 4 2 2" xfId="44024"/>
    <cellStyle name="Percent 2 5 6 4 3" xfId="44023"/>
    <cellStyle name="Percent 2 5 6 5" xfId="10823"/>
    <cellStyle name="Percent 2 5 6 5 2" xfId="22449"/>
    <cellStyle name="Percent 2 5 6 5 2 2" xfId="44026"/>
    <cellStyle name="Percent 2 5 6 5 3" xfId="44025"/>
    <cellStyle name="Percent 2 5 6 6" xfId="14698"/>
    <cellStyle name="Percent 2 5 6 6 2" xfId="44027"/>
    <cellStyle name="Percent 2 5 6 7" xfId="44010"/>
    <cellStyle name="Percent 2 5 7" xfId="3227"/>
    <cellStyle name="Percent 2 5 7 2" xfId="5968"/>
    <cellStyle name="Percent 2 5 7 2 2" xfId="9844"/>
    <cellStyle name="Percent 2 5 7 2 2 2" xfId="21475"/>
    <cellStyle name="Percent 2 5 7 2 2 2 2" xfId="44031"/>
    <cellStyle name="Percent 2 5 7 2 2 3" xfId="44030"/>
    <cellStyle name="Percent 2 5 7 2 3" xfId="13724"/>
    <cellStyle name="Percent 2 5 7 2 3 2" xfId="25350"/>
    <cellStyle name="Percent 2 5 7 2 3 2 2" xfId="44033"/>
    <cellStyle name="Percent 2 5 7 2 3 3" xfId="44032"/>
    <cellStyle name="Percent 2 5 7 2 4" xfId="17599"/>
    <cellStyle name="Percent 2 5 7 2 4 2" xfId="44034"/>
    <cellStyle name="Percent 2 5 7 2 5" xfId="44029"/>
    <cellStyle name="Percent 2 5 7 3" xfId="4537"/>
    <cellStyle name="Percent 2 5 7 3 2" xfId="8414"/>
    <cellStyle name="Percent 2 5 7 3 2 2" xfId="20045"/>
    <cellStyle name="Percent 2 5 7 3 2 2 2" xfId="44037"/>
    <cellStyle name="Percent 2 5 7 3 2 3" xfId="44036"/>
    <cellStyle name="Percent 2 5 7 3 3" xfId="12294"/>
    <cellStyle name="Percent 2 5 7 3 3 2" xfId="23920"/>
    <cellStyle name="Percent 2 5 7 3 3 2 2" xfId="44039"/>
    <cellStyle name="Percent 2 5 7 3 3 3" xfId="44038"/>
    <cellStyle name="Percent 2 5 7 3 4" xfId="16169"/>
    <cellStyle name="Percent 2 5 7 3 4 2" xfId="44040"/>
    <cellStyle name="Percent 2 5 7 3 5" xfId="44035"/>
    <cellStyle name="Percent 2 5 7 4" xfId="7104"/>
    <cellStyle name="Percent 2 5 7 4 2" xfId="18735"/>
    <cellStyle name="Percent 2 5 7 4 2 2" xfId="44042"/>
    <cellStyle name="Percent 2 5 7 4 3" xfId="44041"/>
    <cellStyle name="Percent 2 5 7 5" xfId="10984"/>
    <cellStyle name="Percent 2 5 7 5 2" xfId="22610"/>
    <cellStyle name="Percent 2 5 7 5 2 2" xfId="44044"/>
    <cellStyle name="Percent 2 5 7 5 3" xfId="44043"/>
    <cellStyle name="Percent 2 5 7 6" xfId="14859"/>
    <cellStyle name="Percent 2 5 7 6 2" xfId="44045"/>
    <cellStyle name="Percent 2 5 7 7" xfId="44028"/>
    <cellStyle name="Percent 2 5 8" xfId="4886"/>
    <cellStyle name="Percent 2 5 8 2" xfId="8763"/>
    <cellStyle name="Percent 2 5 8 2 2" xfId="20394"/>
    <cellStyle name="Percent 2 5 8 2 2 2" xfId="44048"/>
    <cellStyle name="Percent 2 5 8 2 3" xfId="44047"/>
    <cellStyle name="Percent 2 5 8 3" xfId="12643"/>
    <cellStyle name="Percent 2 5 8 3 2" xfId="24269"/>
    <cellStyle name="Percent 2 5 8 3 2 2" xfId="44050"/>
    <cellStyle name="Percent 2 5 8 3 3" xfId="44049"/>
    <cellStyle name="Percent 2 5 8 4" xfId="16518"/>
    <cellStyle name="Percent 2 5 8 4 2" xfId="44051"/>
    <cellStyle name="Percent 2 5 8 5" xfId="44046"/>
    <cellStyle name="Percent 2 5 9" xfId="5235"/>
    <cellStyle name="Percent 2 5 9 2" xfId="9111"/>
    <cellStyle name="Percent 2 5 9 2 2" xfId="20742"/>
    <cellStyle name="Percent 2 5 9 2 2 2" xfId="44054"/>
    <cellStyle name="Percent 2 5 9 2 3" xfId="44053"/>
    <cellStyle name="Percent 2 5 9 3" xfId="12991"/>
    <cellStyle name="Percent 2 5 9 3 2" xfId="24617"/>
    <cellStyle name="Percent 2 5 9 3 2 2" xfId="44056"/>
    <cellStyle name="Percent 2 5 9 3 3" xfId="44055"/>
    <cellStyle name="Percent 2 5 9 4" xfId="16866"/>
    <cellStyle name="Percent 2 5 9 4 2" xfId="44057"/>
    <cellStyle name="Percent 2 5 9 5" xfId="44052"/>
    <cellStyle name="Percent 2 6" xfId="2259"/>
    <cellStyle name="Percent 2 6 10" xfId="5393"/>
    <cellStyle name="Percent 2 6 10 2" xfId="9269"/>
    <cellStyle name="Percent 2 6 10 2 2" xfId="20900"/>
    <cellStyle name="Percent 2 6 10 2 2 2" xfId="44061"/>
    <cellStyle name="Percent 2 6 10 2 3" xfId="44060"/>
    <cellStyle name="Percent 2 6 10 3" xfId="13149"/>
    <cellStyle name="Percent 2 6 10 3 2" xfId="24775"/>
    <cellStyle name="Percent 2 6 10 3 2 2" xfId="44063"/>
    <cellStyle name="Percent 2 6 10 3 3" xfId="44062"/>
    <cellStyle name="Percent 2 6 10 4" xfId="17024"/>
    <cellStyle name="Percent 2 6 10 4 2" xfId="44064"/>
    <cellStyle name="Percent 2 6 10 5" xfId="44059"/>
    <cellStyle name="Percent 2 6 11" xfId="3568"/>
    <cellStyle name="Percent 2 6 11 2" xfId="7445"/>
    <cellStyle name="Percent 2 6 11 2 2" xfId="19076"/>
    <cellStyle name="Percent 2 6 11 2 2 2" xfId="44067"/>
    <cellStyle name="Percent 2 6 11 2 3" xfId="44066"/>
    <cellStyle name="Percent 2 6 11 3" xfId="11325"/>
    <cellStyle name="Percent 2 6 11 3 2" xfId="22951"/>
    <cellStyle name="Percent 2 6 11 3 2 2" xfId="44069"/>
    <cellStyle name="Percent 2 6 11 3 3" xfId="44068"/>
    <cellStyle name="Percent 2 6 11 4" xfId="15200"/>
    <cellStyle name="Percent 2 6 11 4 2" xfId="44070"/>
    <cellStyle name="Percent 2 6 11 5" xfId="44065"/>
    <cellStyle name="Percent 2 6 12" xfId="6309"/>
    <cellStyle name="Percent 2 6 12 2" xfId="10185"/>
    <cellStyle name="Percent 2 6 12 2 2" xfId="21816"/>
    <cellStyle name="Percent 2 6 12 2 2 2" xfId="44073"/>
    <cellStyle name="Percent 2 6 12 2 3" xfId="44072"/>
    <cellStyle name="Percent 2 6 12 3" xfId="14065"/>
    <cellStyle name="Percent 2 6 12 3 2" xfId="25691"/>
    <cellStyle name="Percent 2 6 12 3 2 2" xfId="44075"/>
    <cellStyle name="Percent 2 6 12 3 3" xfId="44074"/>
    <cellStyle name="Percent 2 6 12 4" xfId="17940"/>
    <cellStyle name="Percent 2 6 12 4 2" xfId="44076"/>
    <cellStyle name="Percent 2 6 12 5" xfId="44071"/>
    <cellStyle name="Percent 2 6 13" xfId="6529"/>
    <cellStyle name="Percent 2 6 13 2" xfId="18160"/>
    <cellStyle name="Percent 2 6 13 2 2" xfId="44078"/>
    <cellStyle name="Percent 2 6 13 3" xfId="44077"/>
    <cellStyle name="Percent 2 6 14" xfId="10409"/>
    <cellStyle name="Percent 2 6 14 2" xfId="22035"/>
    <cellStyle name="Percent 2 6 14 2 2" xfId="44080"/>
    <cellStyle name="Percent 2 6 14 3" xfId="44079"/>
    <cellStyle name="Percent 2 6 15" xfId="14284"/>
    <cellStyle name="Percent 2 6 15 2" xfId="44081"/>
    <cellStyle name="Percent 2 6 16" xfId="44058"/>
    <cellStyle name="Percent 2 6 2" xfId="2260"/>
    <cellStyle name="Percent 2 6 2 10" xfId="3569"/>
    <cellStyle name="Percent 2 6 2 10 2" xfId="7446"/>
    <cellStyle name="Percent 2 6 2 10 2 2" xfId="19077"/>
    <cellStyle name="Percent 2 6 2 10 2 2 2" xfId="44085"/>
    <cellStyle name="Percent 2 6 2 10 2 3" xfId="44084"/>
    <cellStyle name="Percent 2 6 2 10 3" xfId="11326"/>
    <cellStyle name="Percent 2 6 2 10 3 2" xfId="22952"/>
    <cellStyle name="Percent 2 6 2 10 3 2 2" xfId="44087"/>
    <cellStyle name="Percent 2 6 2 10 3 3" xfId="44086"/>
    <cellStyle name="Percent 2 6 2 10 4" xfId="15201"/>
    <cellStyle name="Percent 2 6 2 10 4 2" xfId="44088"/>
    <cellStyle name="Percent 2 6 2 10 5" xfId="44083"/>
    <cellStyle name="Percent 2 6 2 11" xfId="6310"/>
    <cellStyle name="Percent 2 6 2 11 2" xfId="10186"/>
    <cellStyle name="Percent 2 6 2 11 2 2" xfId="21817"/>
    <cellStyle name="Percent 2 6 2 11 2 2 2" xfId="44091"/>
    <cellStyle name="Percent 2 6 2 11 2 3" xfId="44090"/>
    <cellStyle name="Percent 2 6 2 11 3" xfId="14066"/>
    <cellStyle name="Percent 2 6 2 11 3 2" xfId="25692"/>
    <cellStyle name="Percent 2 6 2 11 3 2 2" xfId="44093"/>
    <cellStyle name="Percent 2 6 2 11 3 3" xfId="44092"/>
    <cellStyle name="Percent 2 6 2 11 4" xfId="17941"/>
    <cellStyle name="Percent 2 6 2 11 4 2" xfId="44094"/>
    <cellStyle name="Percent 2 6 2 11 5" xfId="44089"/>
    <cellStyle name="Percent 2 6 2 12" xfId="6530"/>
    <cellStyle name="Percent 2 6 2 12 2" xfId="18161"/>
    <cellStyle name="Percent 2 6 2 12 2 2" xfId="44096"/>
    <cellStyle name="Percent 2 6 2 12 3" xfId="44095"/>
    <cellStyle name="Percent 2 6 2 13" xfId="10410"/>
    <cellStyle name="Percent 2 6 2 13 2" xfId="22036"/>
    <cellStyle name="Percent 2 6 2 13 2 2" xfId="44098"/>
    <cellStyle name="Percent 2 6 2 13 3" xfId="44097"/>
    <cellStyle name="Percent 2 6 2 14" xfId="14285"/>
    <cellStyle name="Percent 2 6 2 14 2" xfId="44099"/>
    <cellStyle name="Percent 2 6 2 15" xfId="44082"/>
    <cellStyle name="Percent 2 6 2 2" xfId="2352"/>
    <cellStyle name="Percent 2 6 2 2 10" xfId="6401"/>
    <cellStyle name="Percent 2 6 2 2 10 2" xfId="10277"/>
    <cellStyle name="Percent 2 6 2 2 10 2 2" xfId="21908"/>
    <cellStyle name="Percent 2 6 2 2 10 2 2 2" xfId="44103"/>
    <cellStyle name="Percent 2 6 2 2 10 2 3" xfId="44102"/>
    <cellStyle name="Percent 2 6 2 2 10 3" xfId="14157"/>
    <cellStyle name="Percent 2 6 2 2 10 3 2" xfId="25783"/>
    <cellStyle name="Percent 2 6 2 2 10 3 2 2" xfId="44105"/>
    <cellStyle name="Percent 2 6 2 2 10 3 3" xfId="44104"/>
    <cellStyle name="Percent 2 6 2 2 10 4" xfId="18032"/>
    <cellStyle name="Percent 2 6 2 2 10 4 2" xfId="44106"/>
    <cellStyle name="Percent 2 6 2 2 10 5" xfId="44101"/>
    <cellStyle name="Percent 2 6 2 2 11" xfId="6621"/>
    <cellStyle name="Percent 2 6 2 2 11 2" xfId="18252"/>
    <cellStyle name="Percent 2 6 2 2 11 2 2" xfId="44108"/>
    <cellStyle name="Percent 2 6 2 2 11 3" xfId="44107"/>
    <cellStyle name="Percent 2 6 2 2 12" xfId="10501"/>
    <cellStyle name="Percent 2 6 2 2 12 2" xfId="22127"/>
    <cellStyle name="Percent 2 6 2 2 12 2 2" xfId="44110"/>
    <cellStyle name="Percent 2 6 2 2 12 3" xfId="44109"/>
    <cellStyle name="Percent 2 6 2 2 13" xfId="14376"/>
    <cellStyle name="Percent 2 6 2 2 13 2" xfId="44111"/>
    <cellStyle name="Percent 2 6 2 2 14" xfId="44100"/>
    <cellStyle name="Percent 2 6 2 2 2" xfId="2504"/>
    <cellStyle name="Percent 2 6 2 2 2 2" xfId="2998"/>
    <cellStyle name="Percent 2 6 2 2 2 3" xfId="2997"/>
    <cellStyle name="Percent 2 6 2 2 2 3 2" xfId="5818"/>
    <cellStyle name="Percent 2 6 2 2 2 3 2 2" xfId="9694"/>
    <cellStyle name="Percent 2 6 2 2 2 3 2 2 2" xfId="21325"/>
    <cellStyle name="Percent 2 6 2 2 2 3 2 2 2 2" xfId="44115"/>
    <cellStyle name="Percent 2 6 2 2 2 3 2 2 3" xfId="44114"/>
    <cellStyle name="Percent 2 6 2 2 2 3 2 3" xfId="13574"/>
    <cellStyle name="Percent 2 6 2 2 2 3 2 3 2" xfId="25200"/>
    <cellStyle name="Percent 2 6 2 2 2 3 2 3 2 2" xfId="44117"/>
    <cellStyle name="Percent 2 6 2 2 2 3 2 3 3" xfId="44116"/>
    <cellStyle name="Percent 2 6 2 2 2 3 2 4" xfId="17449"/>
    <cellStyle name="Percent 2 6 2 2 2 3 2 4 2" xfId="44118"/>
    <cellStyle name="Percent 2 6 2 2 2 3 2 5" xfId="44113"/>
    <cellStyle name="Percent 2 6 2 2 2 3 3" xfId="4116"/>
    <cellStyle name="Percent 2 6 2 2 2 3 3 2" xfId="7993"/>
    <cellStyle name="Percent 2 6 2 2 2 3 3 2 2" xfId="19624"/>
    <cellStyle name="Percent 2 6 2 2 2 3 3 2 2 2" xfId="44121"/>
    <cellStyle name="Percent 2 6 2 2 2 3 3 2 3" xfId="44120"/>
    <cellStyle name="Percent 2 6 2 2 2 3 3 3" xfId="11873"/>
    <cellStyle name="Percent 2 6 2 2 2 3 3 3 2" xfId="23499"/>
    <cellStyle name="Percent 2 6 2 2 2 3 3 3 2 2" xfId="44123"/>
    <cellStyle name="Percent 2 6 2 2 2 3 3 3 3" xfId="44122"/>
    <cellStyle name="Percent 2 6 2 2 2 3 3 4" xfId="15748"/>
    <cellStyle name="Percent 2 6 2 2 2 3 3 4 2" xfId="44124"/>
    <cellStyle name="Percent 2 6 2 2 2 3 3 5" xfId="44119"/>
    <cellStyle name="Percent 2 6 2 2 2 3 4" xfId="6954"/>
    <cellStyle name="Percent 2 6 2 2 2 3 4 2" xfId="18585"/>
    <cellStyle name="Percent 2 6 2 2 2 3 4 2 2" xfId="44126"/>
    <cellStyle name="Percent 2 6 2 2 2 3 4 3" xfId="44125"/>
    <cellStyle name="Percent 2 6 2 2 2 3 5" xfId="10834"/>
    <cellStyle name="Percent 2 6 2 2 2 3 5 2" xfId="22460"/>
    <cellStyle name="Percent 2 6 2 2 2 3 5 2 2" xfId="44128"/>
    <cellStyle name="Percent 2 6 2 2 2 3 5 3" xfId="44127"/>
    <cellStyle name="Percent 2 6 2 2 2 3 6" xfId="14709"/>
    <cellStyle name="Percent 2 6 2 2 2 3 6 2" xfId="44129"/>
    <cellStyle name="Percent 2 6 2 2 2 3 7" xfId="44112"/>
    <cellStyle name="Percent 2 6 2 2 2 4" xfId="3464"/>
    <cellStyle name="Percent 2 6 2 2 2 4 2" xfId="6205"/>
    <cellStyle name="Percent 2 6 2 2 2 4 2 2" xfId="10081"/>
    <cellStyle name="Percent 2 6 2 2 2 4 2 2 2" xfId="21712"/>
    <cellStyle name="Percent 2 6 2 2 2 4 2 2 2 2" xfId="44133"/>
    <cellStyle name="Percent 2 6 2 2 2 4 2 2 3" xfId="44132"/>
    <cellStyle name="Percent 2 6 2 2 2 4 2 3" xfId="13961"/>
    <cellStyle name="Percent 2 6 2 2 2 4 2 3 2" xfId="25587"/>
    <cellStyle name="Percent 2 6 2 2 2 4 2 3 2 2" xfId="44135"/>
    <cellStyle name="Percent 2 6 2 2 2 4 2 3 3" xfId="44134"/>
    <cellStyle name="Percent 2 6 2 2 2 4 2 4" xfId="17836"/>
    <cellStyle name="Percent 2 6 2 2 2 4 2 4 2" xfId="44136"/>
    <cellStyle name="Percent 2 6 2 2 2 4 2 5" xfId="44131"/>
    <cellStyle name="Percent 2 6 2 2 2 4 3" xfId="4548"/>
    <cellStyle name="Percent 2 6 2 2 2 4 3 2" xfId="8425"/>
    <cellStyle name="Percent 2 6 2 2 2 4 3 2 2" xfId="20056"/>
    <cellStyle name="Percent 2 6 2 2 2 4 3 2 2 2" xfId="44139"/>
    <cellStyle name="Percent 2 6 2 2 2 4 3 2 3" xfId="44138"/>
    <cellStyle name="Percent 2 6 2 2 2 4 3 3" xfId="12305"/>
    <cellStyle name="Percent 2 6 2 2 2 4 3 3 2" xfId="23931"/>
    <cellStyle name="Percent 2 6 2 2 2 4 3 3 2 2" xfId="44141"/>
    <cellStyle name="Percent 2 6 2 2 2 4 3 3 3" xfId="44140"/>
    <cellStyle name="Percent 2 6 2 2 2 4 3 4" xfId="16180"/>
    <cellStyle name="Percent 2 6 2 2 2 4 3 4 2" xfId="44142"/>
    <cellStyle name="Percent 2 6 2 2 2 4 3 5" xfId="44137"/>
    <cellStyle name="Percent 2 6 2 2 2 4 4" xfId="7341"/>
    <cellStyle name="Percent 2 6 2 2 2 4 4 2" xfId="18972"/>
    <cellStyle name="Percent 2 6 2 2 2 4 4 2 2" xfId="44144"/>
    <cellStyle name="Percent 2 6 2 2 2 4 4 3" xfId="44143"/>
    <cellStyle name="Percent 2 6 2 2 2 4 5" xfId="11221"/>
    <cellStyle name="Percent 2 6 2 2 2 4 5 2" xfId="22847"/>
    <cellStyle name="Percent 2 6 2 2 2 4 5 2 2" xfId="44146"/>
    <cellStyle name="Percent 2 6 2 2 2 4 5 3" xfId="44145"/>
    <cellStyle name="Percent 2 6 2 2 2 4 6" xfId="15096"/>
    <cellStyle name="Percent 2 6 2 2 2 4 6 2" xfId="44147"/>
    <cellStyle name="Percent 2 6 2 2 2 4 7" xfId="44130"/>
    <cellStyle name="Percent 2 6 2 2 2 5" xfId="4897"/>
    <cellStyle name="Percent 2 6 2 2 2 5 2" xfId="8774"/>
    <cellStyle name="Percent 2 6 2 2 2 5 2 2" xfId="20405"/>
    <cellStyle name="Percent 2 6 2 2 2 5 2 2 2" xfId="44150"/>
    <cellStyle name="Percent 2 6 2 2 2 5 2 3" xfId="44149"/>
    <cellStyle name="Percent 2 6 2 2 2 5 3" xfId="12654"/>
    <cellStyle name="Percent 2 6 2 2 2 5 3 2" xfId="24280"/>
    <cellStyle name="Percent 2 6 2 2 2 5 3 2 2" xfId="44152"/>
    <cellStyle name="Percent 2 6 2 2 2 5 3 3" xfId="44151"/>
    <cellStyle name="Percent 2 6 2 2 2 5 4" xfId="16529"/>
    <cellStyle name="Percent 2 6 2 2 2 5 4 2" xfId="44153"/>
    <cellStyle name="Percent 2 6 2 2 2 5 5" xfId="44148"/>
    <cellStyle name="Percent 2 6 2 2 2 6" xfId="5246"/>
    <cellStyle name="Percent 2 6 2 2 2 6 2" xfId="9122"/>
    <cellStyle name="Percent 2 6 2 2 2 6 2 2" xfId="20753"/>
    <cellStyle name="Percent 2 6 2 2 2 6 2 2 2" xfId="44156"/>
    <cellStyle name="Percent 2 6 2 2 2 6 2 3" xfId="44155"/>
    <cellStyle name="Percent 2 6 2 2 2 6 3" xfId="13002"/>
    <cellStyle name="Percent 2 6 2 2 2 6 3 2" xfId="24628"/>
    <cellStyle name="Percent 2 6 2 2 2 6 3 2 2" xfId="44158"/>
    <cellStyle name="Percent 2 6 2 2 2 6 3 3" xfId="44157"/>
    <cellStyle name="Percent 2 6 2 2 2 6 4" xfId="16877"/>
    <cellStyle name="Percent 2 6 2 2 2 6 4 2" xfId="44159"/>
    <cellStyle name="Percent 2 6 2 2 2 6 5" xfId="44154"/>
    <cellStyle name="Percent 2 6 2 2 2 7" xfId="3831"/>
    <cellStyle name="Percent 2 6 2 2 2 7 2" xfId="7708"/>
    <cellStyle name="Percent 2 6 2 2 2 7 2 2" xfId="19339"/>
    <cellStyle name="Percent 2 6 2 2 2 7 2 2 2" xfId="44162"/>
    <cellStyle name="Percent 2 6 2 2 2 7 2 3" xfId="44161"/>
    <cellStyle name="Percent 2 6 2 2 2 7 3" xfId="11588"/>
    <cellStyle name="Percent 2 6 2 2 2 7 3 2" xfId="23214"/>
    <cellStyle name="Percent 2 6 2 2 2 7 3 2 2" xfId="44164"/>
    <cellStyle name="Percent 2 6 2 2 2 7 3 3" xfId="44163"/>
    <cellStyle name="Percent 2 6 2 2 2 7 4" xfId="15463"/>
    <cellStyle name="Percent 2 6 2 2 2 7 4 2" xfId="44165"/>
    <cellStyle name="Percent 2 6 2 2 2 7 5" xfId="44160"/>
    <cellStyle name="Percent 2 6 2 2 3" xfId="2999"/>
    <cellStyle name="Percent 2 6 2 2 4" xfId="2996"/>
    <cellStyle name="Percent 2 6 2 2 4 2" xfId="5817"/>
    <cellStyle name="Percent 2 6 2 2 4 2 2" xfId="9693"/>
    <cellStyle name="Percent 2 6 2 2 4 2 2 2" xfId="21324"/>
    <cellStyle name="Percent 2 6 2 2 4 2 2 2 2" xfId="44169"/>
    <cellStyle name="Percent 2 6 2 2 4 2 2 3" xfId="44168"/>
    <cellStyle name="Percent 2 6 2 2 4 2 3" xfId="13573"/>
    <cellStyle name="Percent 2 6 2 2 4 2 3 2" xfId="25199"/>
    <cellStyle name="Percent 2 6 2 2 4 2 3 2 2" xfId="44171"/>
    <cellStyle name="Percent 2 6 2 2 4 2 3 3" xfId="44170"/>
    <cellStyle name="Percent 2 6 2 2 4 2 4" xfId="17448"/>
    <cellStyle name="Percent 2 6 2 2 4 2 4 2" xfId="44172"/>
    <cellStyle name="Percent 2 6 2 2 4 2 5" xfId="44167"/>
    <cellStyle name="Percent 2 6 2 2 4 3" xfId="4115"/>
    <cellStyle name="Percent 2 6 2 2 4 3 2" xfId="7992"/>
    <cellStyle name="Percent 2 6 2 2 4 3 2 2" xfId="19623"/>
    <cellStyle name="Percent 2 6 2 2 4 3 2 2 2" xfId="44175"/>
    <cellStyle name="Percent 2 6 2 2 4 3 2 3" xfId="44174"/>
    <cellStyle name="Percent 2 6 2 2 4 3 3" xfId="11872"/>
    <cellStyle name="Percent 2 6 2 2 4 3 3 2" xfId="23498"/>
    <cellStyle name="Percent 2 6 2 2 4 3 3 2 2" xfId="44177"/>
    <cellStyle name="Percent 2 6 2 2 4 3 3 3" xfId="44176"/>
    <cellStyle name="Percent 2 6 2 2 4 3 4" xfId="15747"/>
    <cellStyle name="Percent 2 6 2 2 4 3 4 2" xfId="44178"/>
    <cellStyle name="Percent 2 6 2 2 4 3 5" xfId="44173"/>
    <cellStyle name="Percent 2 6 2 2 4 4" xfId="6953"/>
    <cellStyle name="Percent 2 6 2 2 4 4 2" xfId="18584"/>
    <cellStyle name="Percent 2 6 2 2 4 4 2 2" xfId="44180"/>
    <cellStyle name="Percent 2 6 2 2 4 4 3" xfId="44179"/>
    <cellStyle name="Percent 2 6 2 2 4 5" xfId="10833"/>
    <cellStyle name="Percent 2 6 2 2 4 5 2" xfId="22459"/>
    <cellStyle name="Percent 2 6 2 2 4 5 2 2" xfId="44182"/>
    <cellStyle name="Percent 2 6 2 2 4 5 3" xfId="44181"/>
    <cellStyle name="Percent 2 6 2 2 4 6" xfId="14708"/>
    <cellStyle name="Percent 2 6 2 2 4 6 2" xfId="44183"/>
    <cellStyle name="Percent 2 6 2 2 4 7" xfId="44166"/>
    <cellStyle name="Percent 2 6 2 2 5" xfId="3321"/>
    <cellStyle name="Percent 2 6 2 2 5 2" xfId="6062"/>
    <cellStyle name="Percent 2 6 2 2 5 2 2" xfId="9938"/>
    <cellStyle name="Percent 2 6 2 2 5 2 2 2" xfId="21569"/>
    <cellStyle name="Percent 2 6 2 2 5 2 2 2 2" xfId="44187"/>
    <cellStyle name="Percent 2 6 2 2 5 2 2 3" xfId="44186"/>
    <cellStyle name="Percent 2 6 2 2 5 2 3" xfId="13818"/>
    <cellStyle name="Percent 2 6 2 2 5 2 3 2" xfId="25444"/>
    <cellStyle name="Percent 2 6 2 2 5 2 3 2 2" xfId="44189"/>
    <cellStyle name="Percent 2 6 2 2 5 2 3 3" xfId="44188"/>
    <cellStyle name="Percent 2 6 2 2 5 2 4" xfId="17693"/>
    <cellStyle name="Percent 2 6 2 2 5 2 4 2" xfId="44190"/>
    <cellStyle name="Percent 2 6 2 2 5 2 5" xfId="44185"/>
    <cellStyle name="Percent 2 6 2 2 5 3" xfId="4547"/>
    <cellStyle name="Percent 2 6 2 2 5 3 2" xfId="8424"/>
    <cellStyle name="Percent 2 6 2 2 5 3 2 2" xfId="20055"/>
    <cellStyle name="Percent 2 6 2 2 5 3 2 2 2" xfId="44193"/>
    <cellStyle name="Percent 2 6 2 2 5 3 2 3" xfId="44192"/>
    <cellStyle name="Percent 2 6 2 2 5 3 3" xfId="12304"/>
    <cellStyle name="Percent 2 6 2 2 5 3 3 2" xfId="23930"/>
    <cellStyle name="Percent 2 6 2 2 5 3 3 2 2" xfId="44195"/>
    <cellStyle name="Percent 2 6 2 2 5 3 3 3" xfId="44194"/>
    <cellStyle name="Percent 2 6 2 2 5 3 4" xfId="16179"/>
    <cellStyle name="Percent 2 6 2 2 5 3 4 2" xfId="44196"/>
    <cellStyle name="Percent 2 6 2 2 5 3 5" xfId="44191"/>
    <cellStyle name="Percent 2 6 2 2 5 4" xfId="7198"/>
    <cellStyle name="Percent 2 6 2 2 5 4 2" xfId="18829"/>
    <cellStyle name="Percent 2 6 2 2 5 4 2 2" xfId="44198"/>
    <cellStyle name="Percent 2 6 2 2 5 4 3" xfId="44197"/>
    <cellStyle name="Percent 2 6 2 2 5 5" xfId="11078"/>
    <cellStyle name="Percent 2 6 2 2 5 5 2" xfId="22704"/>
    <cellStyle name="Percent 2 6 2 2 5 5 2 2" xfId="44200"/>
    <cellStyle name="Percent 2 6 2 2 5 5 3" xfId="44199"/>
    <cellStyle name="Percent 2 6 2 2 5 6" xfId="14953"/>
    <cellStyle name="Percent 2 6 2 2 5 6 2" xfId="44201"/>
    <cellStyle name="Percent 2 6 2 2 5 7" xfId="44184"/>
    <cellStyle name="Percent 2 6 2 2 6" xfId="4896"/>
    <cellStyle name="Percent 2 6 2 2 6 2" xfId="8773"/>
    <cellStyle name="Percent 2 6 2 2 6 2 2" xfId="20404"/>
    <cellStyle name="Percent 2 6 2 2 6 2 2 2" xfId="44204"/>
    <cellStyle name="Percent 2 6 2 2 6 2 3" xfId="44203"/>
    <cellStyle name="Percent 2 6 2 2 6 3" xfId="12653"/>
    <cellStyle name="Percent 2 6 2 2 6 3 2" xfId="24279"/>
    <cellStyle name="Percent 2 6 2 2 6 3 2 2" xfId="44206"/>
    <cellStyle name="Percent 2 6 2 2 6 3 3" xfId="44205"/>
    <cellStyle name="Percent 2 6 2 2 6 4" xfId="16528"/>
    <cellStyle name="Percent 2 6 2 2 6 4 2" xfId="44207"/>
    <cellStyle name="Percent 2 6 2 2 6 5" xfId="44202"/>
    <cellStyle name="Percent 2 6 2 2 7" xfId="5245"/>
    <cellStyle name="Percent 2 6 2 2 7 2" xfId="9121"/>
    <cellStyle name="Percent 2 6 2 2 7 2 2" xfId="20752"/>
    <cellStyle name="Percent 2 6 2 2 7 2 2 2" xfId="44210"/>
    <cellStyle name="Percent 2 6 2 2 7 2 3" xfId="44209"/>
    <cellStyle name="Percent 2 6 2 2 7 3" xfId="13001"/>
    <cellStyle name="Percent 2 6 2 2 7 3 2" xfId="24627"/>
    <cellStyle name="Percent 2 6 2 2 7 3 2 2" xfId="44212"/>
    <cellStyle name="Percent 2 6 2 2 7 3 3" xfId="44211"/>
    <cellStyle name="Percent 2 6 2 2 7 4" xfId="16876"/>
    <cellStyle name="Percent 2 6 2 2 7 4 2" xfId="44213"/>
    <cellStyle name="Percent 2 6 2 2 7 5" xfId="44208"/>
    <cellStyle name="Percent 2 6 2 2 8" xfId="5485"/>
    <cellStyle name="Percent 2 6 2 2 8 2" xfId="9361"/>
    <cellStyle name="Percent 2 6 2 2 8 2 2" xfId="20992"/>
    <cellStyle name="Percent 2 6 2 2 8 2 2 2" xfId="44216"/>
    <cellStyle name="Percent 2 6 2 2 8 2 3" xfId="44215"/>
    <cellStyle name="Percent 2 6 2 2 8 3" xfId="13241"/>
    <cellStyle name="Percent 2 6 2 2 8 3 2" xfId="24867"/>
    <cellStyle name="Percent 2 6 2 2 8 3 2 2" xfId="44218"/>
    <cellStyle name="Percent 2 6 2 2 8 3 3" xfId="44217"/>
    <cellStyle name="Percent 2 6 2 2 8 4" xfId="17116"/>
    <cellStyle name="Percent 2 6 2 2 8 4 2" xfId="44219"/>
    <cellStyle name="Percent 2 6 2 2 8 5" xfId="44214"/>
    <cellStyle name="Percent 2 6 2 2 9" xfId="3664"/>
    <cellStyle name="Percent 2 6 2 2 9 2" xfId="7541"/>
    <cellStyle name="Percent 2 6 2 2 9 2 2" xfId="19172"/>
    <cellStyle name="Percent 2 6 2 2 9 2 2 2" xfId="44222"/>
    <cellStyle name="Percent 2 6 2 2 9 2 3" xfId="44221"/>
    <cellStyle name="Percent 2 6 2 2 9 3" xfId="11421"/>
    <cellStyle name="Percent 2 6 2 2 9 3 2" xfId="23047"/>
    <cellStyle name="Percent 2 6 2 2 9 3 2 2" xfId="44224"/>
    <cellStyle name="Percent 2 6 2 2 9 3 3" xfId="44223"/>
    <cellStyle name="Percent 2 6 2 2 9 4" xfId="15296"/>
    <cellStyle name="Percent 2 6 2 2 9 4 2" xfId="44225"/>
    <cellStyle name="Percent 2 6 2 2 9 5" xfId="44220"/>
    <cellStyle name="Percent 2 6 2 3" xfId="2503"/>
    <cellStyle name="Percent 2 6 2 3 2" xfId="3001"/>
    <cellStyle name="Percent 2 6 2 3 3" xfId="3000"/>
    <cellStyle name="Percent 2 6 2 3 3 2" xfId="5819"/>
    <cellStyle name="Percent 2 6 2 3 3 2 2" xfId="9695"/>
    <cellStyle name="Percent 2 6 2 3 3 2 2 2" xfId="21326"/>
    <cellStyle name="Percent 2 6 2 3 3 2 2 2 2" xfId="44229"/>
    <cellStyle name="Percent 2 6 2 3 3 2 2 3" xfId="44228"/>
    <cellStyle name="Percent 2 6 2 3 3 2 3" xfId="13575"/>
    <cellStyle name="Percent 2 6 2 3 3 2 3 2" xfId="25201"/>
    <cellStyle name="Percent 2 6 2 3 3 2 3 2 2" xfId="44231"/>
    <cellStyle name="Percent 2 6 2 3 3 2 3 3" xfId="44230"/>
    <cellStyle name="Percent 2 6 2 3 3 2 4" xfId="17450"/>
    <cellStyle name="Percent 2 6 2 3 3 2 4 2" xfId="44232"/>
    <cellStyle name="Percent 2 6 2 3 3 2 5" xfId="44227"/>
    <cellStyle name="Percent 2 6 2 3 3 3" xfId="4117"/>
    <cellStyle name="Percent 2 6 2 3 3 3 2" xfId="7994"/>
    <cellStyle name="Percent 2 6 2 3 3 3 2 2" xfId="19625"/>
    <cellStyle name="Percent 2 6 2 3 3 3 2 2 2" xfId="44235"/>
    <cellStyle name="Percent 2 6 2 3 3 3 2 3" xfId="44234"/>
    <cellStyle name="Percent 2 6 2 3 3 3 3" xfId="11874"/>
    <cellStyle name="Percent 2 6 2 3 3 3 3 2" xfId="23500"/>
    <cellStyle name="Percent 2 6 2 3 3 3 3 2 2" xfId="44237"/>
    <cellStyle name="Percent 2 6 2 3 3 3 3 3" xfId="44236"/>
    <cellStyle name="Percent 2 6 2 3 3 3 4" xfId="15749"/>
    <cellStyle name="Percent 2 6 2 3 3 3 4 2" xfId="44238"/>
    <cellStyle name="Percent 2 6 2 3 3 3 5" xfId="44233"/>
    <cellStyle name="Percent 2 6 2 3 3 4" xfId="6955"/>
    <cellStyle name="Percent 2 6 2 3 3 4 2" xfId="18586"/>
    <cellStyle name="Percent 2 6 2 3 3 4 2 2" xfId="44240"/>
    <cellStyle name="Percent 2 6 2 3 3 4 3" xfId="44239"/>
    <cellStyle name="Percent 2 6 2 3 3 5" xfId="10835"/>
    <cellStyle name="Percent 2 6 2 3 3 5 2" xfId="22461"/>
    <cellStyle name="Percent 2 6 2 3 3 5 2 2" xfId="44242"/>
    <cellStyle name="Percent 2 6 2 3 3 5 3" xfId="44241"/>
    <cellStyle name="Percent 2 6 2 3 3 6" xfId="14710"/>
    <cellStyle name="Percent 2 6 2 3 3 6 2" xfId="44243"/>
    <cellStyle name="Percent 2 6 2 3 3 7" xfId="44226"/>
    <cellStyle name="Percent 2 6 2 3 4" xfId="3465"/>
    <cellStyle name="Percent 2 6 2 3 4 2" xfId="6206"/>
    <cellStyle name="Percent 2 6 2 3 4 2 2" xfId="10082"/>
    <cellStyle name="Percent 2 6 2 3 4 2 2 2" xfId="21713"/>
    <cellStyle name="Percent 2 6 2 3 4 2 2 2 2" xfId="44247"/>
    <cellStyle name="Percent 2 6 2 3 4 2 2 3" xfId="44246"/>
    <cellStyle name="Percent 2 6 2 3 4 2 3" xfId="13962"/>
    <cellStyle name="Percent 2 6 2 3 4 2 3 2" xfId="25588"/>
    <cellStyle name="Percent 2 6 2 3 4 2 3 2 2" xfId="44249"/>
    <cellStyle name="Percent 2 6 2 3 4 2 3 3" xfId="44248"/>
    <cellStyle name="Percent 2 6 2 3 4 2 4" xfId="17837"/>
    <cellStyle name="Percent 2 6 2 3 4 2 4 2" xfId="44250"/>
    <cellStyle name="Percent 2 6 2 3 4 2 5" xfId="44245"/>
    <cellStyle name="Percent 2 6 2 3 4 3" xfId="4549"/>
    <cellStyle name="Percent 2 6 2 3 4 3 2" xfId="8426"/>
    <cellStyle name="Percent 2 6 2 3 4 3 2 2" xfId="20057"/>
    <cellStyle name="Percent 2 6 2 3 4 3 2 2 2" xfId="44253"/>
    <cellStyle name="Percent 2 6 2 3 4 3 2 3" xfId="44252"/>
    <cellStyle name="Percent 2 6 2 3 4 3 3" xfId="12306"/>
    <cellStyle name="Percent 2 6 2 3 4 3 3 2" xfId="23932"/>
    <cellStyle name="Percent 2 6 2 3 4 3 3 2 2" xfId="44255"/>
    <cellStyle name="Percent 2 6 2 3 4 3 3 3" xfId="44254"/>
    <cellStyle name="Percent 2 6 2 3 4 3 4" xfId="16181"/>
    <cellStyle name="Percent 2 6 2 3 4 3 4 2" xfId="44256"/>
    <cellStyle name="Percent 2 6 2 3 4 3 5" xfId="44251"/>
    <cellStyle name="Percent 2 6 2 3 4 4" xfId="7342"/>
    <cellStyle name="Percent 2 6 2 3 4 4 2" xfId="18973"/>
    <cellStyle name="Percent 2 6 2 3 4 4 2 2" xfId="44258"/>
    <cellStyle name="Percent 2 6 2 3 4 4 3" xfId="44257"/>
    <cellStyle name="Percent 2 6 2 3 4 5" xfId="11222"/>
    <cellStyle name="Percent 2 6 2 3 4 5 2" xfId="22848"/>
    <cellStyle name="Percent 2 6 2 3 4 5 2 2" xfId="44260"/>
    <cellStyle name="Percent 2 6 2 3 4 5 3" xfId="44259"/>
    <cellStyle name="Percent 2 6 2 3 4 6" xfId="15097"/>
    <cellStyle name="Percent 2 6 2 3 4 6 2" xfId="44261"/>
    <cellStyle name="Percent 2 6 2 3 4 7" xfId="44244"/>
    <cellStyle name="Percent 2 6 2 3 5" xfId="4898"/>
    <cellStyle name="Percent 2 6 2 3 5 2" xfId="8775"/>
    <cellStyle name="Percent 2 6 2 3 5 2 2" xfId="20406"/>
    <cellStyle name="Percent 2 6 2 3 5 2 2 2" xfId="44264"/>
    <cellStyle name="Percent 2 6 2 3 5 2 3" xfId="44263"/>
    <cellStyle name="Percent 2 6 2 3 5 3" xfId="12655"/>
    <cellStyle name="Percent 2 6 2 3 5 3 2" xfId="24281"/>
    <cellStyle name="Percent 2 6 2 3 5 3 2 2" xfId="44266"/>
    <cellStyle name="Percent 2 6 2 3 5 3 3" xfId="44265"/>
    <cellStyle name="Percent 2 6 2 3 5 4" xfId="16530"/>
    <cellStyle name="Percent 2 6 2 3 5 4 2" xfId="44267"/>
    <cellStyle name="Percent 2 6 2 3 5 5" xfId="44262"/>
    <cellStyle name="Percent 2 6 2 3 6" xfId="5247"/>
    <cellStyle name="Percent 2 6 2 3 6 2" xfId="9123"/>
    <cellStyle name="Percent 2 6 2 3 6 2 2" xfId="20754"/>
    <cellStyle name="Percent 2 6 2 3 6 2 2 2" xfId="44270"/>
    <cellStyle name="Percent 2 6 2 3 6 2 3" xfId="44269"/>
    <cellStyle name="Percent 2 6 2 3 6 3" xfId="13003"/>
    <cellStyle name="Percent 2 6 2 3 6 3 2" xfId="24629"/>
    <cellStyle name="Percent 2 6 2 3 6 3 2 2" xfId="44272"/>
    <cellStyle name="Percent 2 6 2 3 6 3 3" xfId="44271"/>
    <cellStyle name="Percent 2 6 2 3 6 4" xfId="16878"/>
    <cellStyle name="Percent 2 6 2 3 6 4 2" xfId="44273"/>
    <cellStyle name="Percent 2 6 2 3 6 5" xfId="44268"/>
    <cellStyle name="Percent 2 6 2 3 7" xfId="3740"/>
    <cellStyle name="Percent 2 6 2 3 7 2" xfId="7617"/>
    <cellStyle name="Percent 2 6 2 3 7 2 2" xfId="19248"/>
    <cellStyle name="Percent 2 6 2 3 7 2 2 2" xfId="44276"/>
    <cellStyle name="Percent 2 6 2 3 7 2 3" xfId="44275"/>
    <cellStyle name="Percent 2 6 2 3 7 3" xfId="11497"/>
    <cellStyle name="Percent 2 6 2 3 7 3 2" xfId="23123"/>
    <cellStyle name="Percent 2 6 2 3 7 3 2 2" xfId="44278"/>
    <cellStyle name="Percent 2 6 2 3 7 3 3" xfId="44277"/>
    <cellStyle name="Percent 2 6 2 3 7 4" xfId="15372"/>
    <cellStyle name="Percent 2 6 2 3 7 4 2" xfId="44279"/>
    <cellStyle name="Percent 2 6 2 3 7 5" xfId="44274"/>
    <cellStyle name="Percent 2 6 2 4" xfId="3002"/>
    <cellStyle name="Percent 2 6 2 5" xfId="2995"/>
    <cellStyle name="Percent 2 6 2 5 2" xfId="5816"/>
    <cellStyle name="Percent 2 6 2 5 2 2" xfId="9692"/>
    <cellStyle name="Percent 2 6 2 5 2 2 2" xfId="21323"/>
    <cellStyle name="Percent 2 6 2 5 2 2 2 2" xfId="44283"/>
    <cellStyle name="Percent 2 6 2 5 2 2 3" xfId="44282"/>
    <cellStyle name="Percent 2 6 2 5 2 3" xfId="13572"/>
    <cellStyle name="Percent 2 6 2 5 2 3 2" xfId="25198"/>
    <cellStyle name="Percent 2 6 2 5 2 3 2 2" xfId="44285"/>
    <cellStyle name="Percent 2 6 2 5 2 3 3" xfId="44284"/>
    <cellStyle name="Percent 2 6 2 5 2 4" xfId="17447"/>
    <cellStyle name="Percent 2 6 2 5 2 4 2" xfId="44286"/>
    <cellStyle name="Percent 2 6 2 5 2 5" xfId="44281"/>
    <cellStyle name="Percent 2 6 2 5 3" xfId="4114"/>
    <cellStyle name="Percent 2 6 2 5 3 2" xfId="7991"/>
    <cellStyle name="Percent 2 6 2 5 3 2 2" xfId="19622"/>
    <cellStyle name="Percent 2 6 2 5 3 2 2 2" xfId="44289"/>
    <cellStyle name="Percent 2 6 2 5 3 2 3" xfId="44288"/>
    <cellStyle name="Percent 2 6 2 5 3 3" xfId="11871"/>
    <cellStyle name="Percent 2 6 2 5 3 3 2" xfId="23497"/>
    <cellStyle name="Percent 2 6 2 5 3 3 2 2" xfId="44291"/>
    <cellStyle name="Percent 2 6 2 5 3 3 3" xfId="44290"/>
    <cellStyle name="Percent 2 6 2 5 3 4" xfId="15746"/>
    <cellStyle name="Percent 2 6 2 5 3 4 2" xfId="44292"/>
    <cellStyle name="Percent 2 6 2 5 3 5" xfId="44287"/>
    <cellStyle name="Percent 2 6 2 5 4" xfId="6952"/>
    <cellStyle name="Percent 2 6 2 5 4 2" xfId="18583"/>
    <cellStyle name="Percent 2 6 2 5 4 2 2" xfId="44294"/>
    <cellStyle name="Percent 2 6 2 5 4 3" xfId="44293"/>
    <cellStyle name="Percent 2 6 2 5 5" xfId="10832"/>
    <cellStyle name="Percent 2 6 2 5 5 2" xfId="22458"/>
    <cellStyle name="Percent 2 6 2 5 5 2 2" xfId="44296"/>
    <cellStyle name="Percent 2 6 2 5 5 3" xfId="44295"/>
    <cellStyle name="Percent 2 6 2 5 6" xfId="14707"/>
    <cellStyle name="Percent 2 6 2 5 6 2" xfId="44297"/>
    <cellStyle name="Percent 2 6 2 5 7" xfId="44280"/>
    <cellStyle name="Percent 2 6 2 6" xfId="3230"/>
    <cellStyle name="Percent 2 6 2 6 2" xfId="5971"/>
    <cellStyle name="Percent 2 6 2 6 2 2" xfId="9847"/>
    <cellStyle name="Percent 2 6 2 6 2 2 2" xfId="21478"/>
    <cellStyle name="Percent 2 6 2 6 2 2 2 2" xfId="44301"/>
    <cellStyle name="Percent 2 6 2 6 2 2 3" xfId="44300"/>
    <cellStyle name="Percent 2 6 2 6 2 3" xfId="13727"/>
    <cellStyle name="Percent 2 6 2 6 2 3 2" xfId="25353"/>
    <cellStyle name="Percent 2 6 2 6 2 3 2 2" xfId="44303"/>
    <cellStyle name="Percent 2 6 2 6 2 3 3" xfId="44302"/>
    <cellStyle name="Percent 2 6 2 6 2 4" xfId="17602"/>
    <cellStyle name="Percent 2 6 2 6 2 4 2" xfId="44304"/>
    <cellStyle name="Percent 2 6 2 6 2 5" xfId="44299"/>
    <cellStyle name="Percent 2 6 2 6 3" xfId="4546"/>
    <cellStyle name="Percent 2 6 2 6 3 2" xfId="8423"/>
    <cellStyle name="Percent 2 6 2 6 3 2 2" xfId="20054"/>
    <cellStyle name="Percent 2 6 2 6 3 2 2 2" xfId="44307"/>
    <cellStyle name="Percent 2 6 2 6 3 2 3" xfId="44306"/>
    <cellStyle name="Percent 2 6 2 6 3 3" xfId="12303"/>
    <cellStyle name="Percent 2 6 2 6 3 3 2" xfId="23929"/>
    <cellStyle name="Percent 2 6 2 6 3 3 2 2" xfId="44309"/>
    <cellStyle name="Percent 2 6 2 6 3 3 3" xfId="44308"/>
    <cellStyle name="Percent 2 6 2 6 3 4" xfId="16178"/>
    <cellStyle name="Percent 2 6 2 6 3 4 2" xfId="44310"/>
    <cellStyle name="Percent 2 6 2 6 3 5" xfId="44305"/>
    <cellStyle name="Percent 2 6 2 6 4" xfId="7107"/>
    <cellStyle name="Percent 2 6 2 6 4 2" xfId="18738"/>
    <cellStyle name="Percent 2 6 2 6 4 2 2" xfId="44312"/>
    <cellStyle name="Percent 2 6 2 6 4 3" xfId="44311"/>
    <cellStyle name="Percent 2 6 2 6 5" xfId="10987"/>
    <cellStyle name="Percent 2 6 2 6 5 2" xfId="22613"/>
    <cellStyle name="Percent 2 6 2 6 5 2 2" xfId="44314"/>
    <cellStyle name="Percent 2 6 2 6 5 3" xfId="44313"/>
    <cellStyle name="Percent 2 6 2 6 6" xfId="14862"/>
    <cellStyle name="Percent 2 6 2 6 6 2" xfId="44315"/>
    <cellStyle name="Percent 2 6 2 6 7" xfId="44298"/>
    <cellStyle name="Percent 2 6 2 7" xfId="4895"/>
    <cellStyle name="Percent 2 6 2 7 2" xfId="8772"/>
    <cellStyle name="Percent 2 6 2 7 2 2" xfId="20403"/>
    <cellStyle name="Percent 2 6 2 7 2 2 2" xfId="44318"/>
    <cellStyle name="Percent 2 6 2 7 2 3" xfId="44317"/>
    <cellStyle name="Percent 2 6 2 7 3" xfId="12652"/>
    <cellStyle name="Percent 2 6 2 7 3 2" xfId="24278"/>
    <cellStyle name="Percent 2 6 2 7 3 2 2" xfId="44320"/>
    <cellStyle name="Percent 2 6 2 7 3 3" xfId="44319"/>
    <cellStyle name="Percent 2 6 2 7 4" xfId="16527"/>
    <cellStyle name="Percent 2 6 2 7 4 2" xfId="44321"/>
    <cellStyle name="Percent 2 6 2 7 5" xfId="44316"/>
    <cellStyle name="Percent 2 6 2 8" xfId="5244"/>
    <cellStyle name="Percent 2 6 2 8 2" xfId="9120"/>
    <cellStyle name="Percent 2 6 2 8 2 2" xfId="20751"/>
    <cellStyle name="Percent 2 6 2 8 2 2 2" xfId="44324"/>
    <cellStyle name="Percent 2 6 2 8 2 3" xfId="44323"/>
    <cellStyle name="Percent 2 6 2 8 3" xfId="13000"/>
    <cellStyle name="Percent 2 6 2 8 3 2" xfId="24626"/>
    <cellStyle name="Percent 2 6 2 8 3 2 2" xfId="44326"/>
    <cellStyle name="Percent 2 6 2 8 3 3" xfId="44325"/>
    <cellStyle name="Percent 2 6 2 8 4" xfId="16875"/>
    <cellStyle name="Percent 2 6 2 8 4 2" xfId="44327"/>
    <cellStyle name="Percent 2 6 2 8 5" xfId="44322"/>
    <cellStyle name="Percent 2 6 2 9" xfId="5394"/>
    <cellStyle name="Percent 2 6 2 9 2" xfId="9270"/>
    <cellStyle name="Percent 2 6 2 9 2 2" xfId="20901"/>
    <cellStyle name="Percent 2 6 2 9 2 2 2" xfId="44330"/>
    <cellStyle name="Percent 2 6 2 9 2 3" xfId="44329"/>
    <cellStyle name="Percent 2 6 2 9 3" xfId="13150"/>
    <cellStyle name="Percent 2 6 2 9 3 2" xfId="24776"/>
    <cellStyle name="Percent 2 6 2 9 3 2 2" xfId="44332"/>
    <cellStyle name="Percent 2 6 2 9 3 3" xfId="44331"/>
    <cellStyle name="Percent 2 6 2 9 4" xfId="17025"/>
    <cellStyle name="Percent 2 6 2 9 4 2" xfId="44333"/>
    <cellStyle name="Percent 2 6 2 9 5" xfId="44328"/>
    <cellStyle name="Percent 2 6 3" xfId="2301"/>
    <cellStyle name="Percent 2 6 3 10" xfId="6351"/>
    <cellStyle name="Percent 2 6 3 10 2" xfId="10227"/>
    <cellStyle name="Percent 2 6 3 10 2 2" xfId="21858"/>
    <cellStyle name="Percent 2 6 3 10 2 2 2" xfId="44337"/>
    <cellStyle name="Percent 2 6 3 10 2 3" xfId="44336"/>
    <cellStyle name="Percent 2 6 3 10 3" xfId="14107"/>
    <cellStyle name="Percent 2 6 3 10 3 2" xfId="25733"/>
    <cellStyle name="Percent 2 6 3 10 3 2 2" xfId="44339"/>
    <cellStyle name="Percent 2 6 3 10 3 3" xfId="44338"/>
    <cellStyle name="Percent 2 6 3 10 4" xfId="17982"/>
    <cellStyle name="Percent 2 6 3 10 4 2" xfId="44340"/>
    <cellStyle name="Percent 2 6 3 10 5" xfId="44335"/>
    <cellStyle name="Percent 2 6 3 11" xfId="6571"/>
    <cellStyle name="Percent 2 6 3 11 2" xfId="18202"/>
    <cellStyle name="Percent 2 6 3 11 2 2" xfId="44342"/>
    <cellStyle name="Percent 2 6 3 11 3" xfId="44341"/>
    <cellStyle name="Percent 2 6 3 12" xfId="10451"/>
    <cellStyle name="Percent 2 6 3 12 2" xfId="22077"/>
    <cellStyle name="Percent 2 6 3 12 2 2" xfId="44344"/>
    <cellStyle name="Percent 2 6 3 12 3" xfId="44343"/>
    <cellStyle name="Percent 2 6 3 13" xfId="14326"/>
    <cellStyle name="Percent 2 6 3 13 2" xfId="44345"/>
    <cellStyle name="Percent 2 6 3 14" xfId="44334"/>
    <cellStyle name="Percent 2 6 3 2" xfId="2505"/>
    <cellStyle name="Percent 2 6 3 2 2" xfId="3005"/>
    <cellStyle name="Percent 2 6 3 2 3" xfId="3004"/>
    <cellStyle name="Percent 2 6 3 2 3 2" xfId="5821"/>
    <cellStyle name="Percent 2 6 3 2 3 2 2" xfId="9697"/>
    <cellStyle name="Percent 2 6 3 2 3 2 2 2" xfId="21328"/>
    <cellStyle name="Percent 2 6 3 2 3 2 2 2 2" xfId="44349"/>
    <cellStyle name="Percent 2 6 3 2 3 2 2 3" xfId="44348"/>
    <cellStyle name="Percent 2 6 3 2 3 2 3" xfId="13577"/>
    <cellStyle name="Percent 2 6 3 2 3 2 3 2" xfId="25203"/>
    <cellStyle name="Percent 2 6 3 2 3 2 3 2 2" xfId="44351"/>
    <cellStyle name="Percent 2 6 3 2 3 2 3 3" xfId="44350"/>
    <cellStyle name="Percent 2 6 3 2 3 2 4" xfId="17452"/>
    <cellStyle name="Percent 2 6 3 2 3 2 4 2" xfId="44352"/>
    <cellStyle name="Percent 2 6 3 2 3 2 5" xfId="44347"/>
    <cellStyle name="Percent 2 6 3 2 3 3" xfId="4119"/>
    <cellStyle name="Percent 2 6 3 2 3 3 2" xfId="7996"/>
    <cellStyle name="Percent 2 6 3 2 3 3 2 2" xfId="19627"/>
    <cellStyle name="Percent 2 6 3 2 3 3 2 2 2" xfId="44355"/>
    <cellStyle name="Percent 2 6 3 2 3 3 2 3" xfId="44354"/>
    <cellStyle name="Percent 2 6 3 2 3 3 3" xfId="11876"/>
    <cellStyle name="Percent 2 6 3 2 3 3 3 2" xfId="23502"/>
    <cellStyle name="Percent 2 6 3 2 3 3 3 2 2" xfId="44357"/>
    <cellStyle name="Percent 2 6 3 2 3 3 3 3" xfId="44356"/>
    <cellStyle name="Percent 2 6 3 2 3 3 4" xfId="15751"/>
    <cellStyle name="Percent 2 6 3 2 3 3 4 2" xfId="44358"/>
    <cellStyle name="Percent 2 6 3 2 3 3 5" xfId="44353"/>
    <cellStyle name="Percent 2 6 3 2 3 4" xfId="6957"/>
    <cellStyle name="Percent 2 6 3 2 3 4 2" xfId="18588"/>
    <cellStyle name="Percent 2 6 3 2 3 4 2 2" xfId="44360"/>
    <cellStyle name="Percent 2 6 3 2 3 4 3" xfId="44359"/>
    <cellStyle name="Percent 2 6 3 2 3 5" xfId="10837"/>
    <cellStyle name="Percent 2 6 3 2 3 5 2" xfId="22463"/>
    <cellStyle name="Percent 2 6 3 2 3 5 2 2" xfId="44362"/>
    <cellStyle name="Percent 2 6 3 2 3 5 3" xfId="44361"/>
    <cellStyle name="Percent 2 6 3 2 3 6" xfId="14712"/>
    <cellStyle name="Percent 2 6 3 2 3 6 2" xfId="44363"/>
    <cellStyle name="Percent 2 6 3 2 3 7" xfId="44346"/>
    <cellStyle name="Percent 2 6 3 2 4" xfId="3466"/>
    <cellStyle name="Percent 2 6 3 2 4 2" xfId="6207"/>
    <cellStyle name="Percent 2 6 3 2 4 2 2" xfId="10083"/>
    <cellStyle name="Percent 2 6 3 2 4 2 2 2" xfId="21714"/>
    <cellStyle name="Percent 2 6 3 2 4 2 2 2 2" xfId="44367"/>
    <cellStyle name="Percent 2 6 3 2 4 2 2 3" xfId="44366"/>
    <cellStyle name="Percent 2 6 3 2 4 2 3" xfId="13963"/>
    <cellStyle name="Percent 2 6 3 2 4 2 3 2" xfId="25589"/>
    <cellStyle name="Percent 2 6 3 2 4 2 3 2 2" xfId="44369"/>
    <cellStyle name="Percent 2 6 3 2 4 2 3 3" xfId="44368"/>
    <cellStyle name="Percent 2 6 3 2 4 2 4" xfId="17838"/>
    <cellStyle name="Percent 2 6 3 2 4 2 4 2" xfId="44370"/>
    <cellStyle name="Percent 2 6 3 2 4 2 5" xfId="44365"/>
    <cellStyle name="Percent 2 6 3 2 4 3" xfId="4551"/>
    <cellStyle name="Percent 2 6 3 2 4 3 2" xfId="8428"/>
    <cellStyle name="Percent 2 6 3 2 4 3 2 2" xfId="20059"/>
    <cellStyle name="Percent 2 6 3 2 4 3 2 2 2" xfId="44373"/>
    <cellStyle name="Percent 2 6 3 2 4 3 2 3" xfId="44372"/>
    <cellStyle name="Percent 2 6 3 2 4 3 3" xfId="12308"/>
    <cellStyle name="Percent 2 6 3 2 4 3 3 2" xfId="23934"/>
    <cellStyle name="Percent 2 6 3 2 4 3 3 2 2" xfId="44375"/>
    <cellStyle name="Percent 2 6 3 2 4 3 3 3" xfId="44374"/>
    <cellStyle name="Percent 2 6 3 2 4 3 4" xfId="16183"/>
    <cellStyle name="Percent 2 6 3 2 4 3 4 2" xfId="44376"/>
    <cellStyle name="Percent 2 6 3 2 4 3 5" xfId="44371"/>
    <cellStyle name="Percent 2 6 3 2 4 4" xfId="7343"/>
    <cellStyle name="Percent 2 6 3 2 4 4 2" xfId="18974"/>
    <cellStyle name="Percent 2 6 3 2 4 4 2 2" xfId="44378"/>
    <cellStyle name="Percent 2 6 3 2 4 4 3" xfId="44377"/>
    <cellStyle name="Percent 2 6 3 2 4 5" xfId="11223"/>
    <cellStyle name="Percent 2 6 3 2 4 5 2" xfId="22849"/>
    <cellStyle name="Percent 2 6 3 2 4 5 2 2" xfId="44380"/>
    <cellStyle name="Percent 2 6 3 2 4 5 3" xfId="44379"/>
    <cellStyle name="Percent 2 6 3 2 4 6" xfId="15098"/>
    <cellStyle name="Percent 2 6 3 2 4 6 2" xfId="44381"/>
    <cellStyle name="Percent 2 6 3 2 4 7" xfId="44364"/>
    <cellStyle name="Percent 2 6 3 2 5" xfId="4900"/>
    <cellStyle name="Percent 2 6 3 2 5 2" xfId="8777"/>
    <cellStyle name="Percent 2 6 3 2 5 2 2" xfId="20408"/>
    <cellStyle name="Percent 2 6 3 2 5 2 2 2" xfId="44384"/>
    <cellStyle name="Percent 2 6 3 2 5 2 3" xfId="44383"/>
    <cellStyle name="Percent 2 6 3 2 5 3" xfId="12657"/>
    <cellStyle name="Percent 2 6 3 2 5 3 2" xfId="24283"/>
    <cellStyle name="Percent 2 6 3 2 5 3 2 2" xfId="44386"/>
    <cellStyle name="Percent 2 6 3 2 5 3 3" xfId="44385"/>
    <cellStyle name="Percent 2 6 3 2 5 4" xfId="16532"/>
    <cellStyle name="Percent 2 6 3 2 5 4 2" xfId="44387"/>
    <cellStyle name="Percent 2 6 3 2 5 5" xfId="44382"/>
    <cellStyle name="Percent 2 6 3 2 6" xfId="5249"/>
    <cellStyle name="Percent 2 6 3 2 6 2" xfId="9125"/>
    <cellStyle name="Percent 2 6 3 2 6 2 2" xfId="20756"/>
    <cellStyle name="Percent 2 6 3 2 6 2 2 2" xfId="44390"/>
    <cellStyle name="Percent 2 6 3 2 6 2 3" xfId="44389"/>
    <cellStyle name="Percent 2 6 3 2 6 3" xfId="13005"/>
    <cellStyle name="Percent 2 6 3 2 6 3 2" xfId="24631"/>
    <cellStyle name="Percent 2 6 3 2 6 3 2 2" xfId="44392"/>
    <cellStyle name="Percent 2 6 3 2 6 3 3" xfId="44391"/>
    <cellStyle name="Percent 2 6 3 2 6 4" xfId="16880"/>
    <cellStyle name="Percent 2 6 3 2 6 4 2" xfId="44393"/>
    <cellStyle name="Percent 2 6 3 2 6 5" xfId="44388"/>
    <cellStyle name="Percent 2 6 3 2 7" xfId="3781"/>
    <cellStyle name="Percent 2 6 3 2 7 2" xfId="7658"/>
    <cellStyle name="Percent 2 6 3 2 7 2 2" xfId="19289"/>
    <cellStyle name="Percent 2 6 3 2 7 2 2 2" xfId="44396"/>
    <cellStyle name="Percent 2 6 3 2 7 2 3" xfId="44395"/>
    <cellStyle name="Percent 2 6 3 2 7 3" xfId="11538"/>
    <cellStyle name="Percent 2 6 3 2 7 3 2" xfId="23164"/>
    <cellStyle name="Percent 2 6 3 2 7 3 2 2" xfId="44398"/>
    <cellStyle name="Percent 2 6 3 2 7 3 3" xfId="44397"/>
    <cellStyle name="Percent 2 6 3 2 7 4" xfId="15413"/>
    <cellStyle name="Percent 2 6 3 2 7 4 2" xfId="44399"/>
    <cellStyle name="Percent 2 6 3 2 7 5" xfId="44394"/>
    <cellStyle name="Percent 2 6 3 3" xfId="3006"/>
    <cellStyle name="Percent 2 6 3 4" xfId="3003"/>
    <cellStyle name="Percent 2 6 3 4 2" xfId="5820"/>
    <cellStyle name="Percent 2 6 3 4 2 2" xfId="9696"/>
    <cellStyle name="Percent 2 6 3 4 2 2 2" xfId="21327"/>
    <cellStyle name="Percent 2 6 3 4 2 2 2 2" xfId="44403"/>
    <cellStyle name="Percent 2 6 3 4 2 2 3" xfId="44402"/>
    <cellStyle name="Percent 2 6 3 4 2 3" xfId="13576"/>
    <cellStyle name="Percent 2 6 3 4 2 3 2" xfId="25202"/>
    <cellStyle name="Percent 2 6 3 4 2 3 2 2" xfId="44405"/>
    <cellStyle name="Percent 2 6 3 4 2 3 3" xfId="44404"/>
    <cellStyle name="Percent 2 6 3 4 2 4" xfId="17451"/>
    <cellStyle name="Percent 2 6 3 4 2 4 2" xfId="44406"/>
    <cellStyle name="Percent 2 6 3 4 2 5" xfId="44401"/>
    <cellStyle name="Percent 2 6 3 4 3" xfId="4118"/>
    <cellStyle name="Percent 2 6 3 4 3 2" xfId="7995"/>
    <cellStyle name="Percent 2 6 3 4 3 2 2" xfId="19626"/>
    <cellStyle name="Percent 2 6 3 4 3 2 2 2" xfId="44409"/>
    <cellStyle name="Percent 2 6 3 4 3 2 3" xfId="44408"/>
    <cellStyle name="Percent 2 6 3 4 3 3" xfId="11875"/>
    <cellStyle name="Percent 2 6 3 4 3 3 2" xfId="23501"/>
    <cellStyle name="Percent 2 6 3 4 3 3 2 2" xfId="44411"/>
    <cellStyle name="Percent 2 6 3 4 3 3 3" xfId="44410"/>
    <cellStyle name="Percent 2 6 3 4 3 4" xfId="15750"/>
    <cellStyle name="Percent 2 6 3 4 3 4 2" xfId="44412"/>
    <cellStyle name="Percent 2 6 3 4 3 5" xfId="44407"/>
    <cellStyle name="Percent 2 6 3 4 4" xfId="6956"/>
    <cellStyle name="Percent 2 6 3 4 4 2" xfId="18587"/>
    <cellStyle name="Percent 2 6 3 4 4 2 2" xfId="44414"/>
    <cellStyle name="Percent 2 6 3 4 4 3" xfId="44413"/>
    <cellStyle name="Percent 2 6 3 4 5" xfId="10836"/>
    <cellStyle name="Percent 2 6 3 4 5 2" xfId="22462"/>
    <cellStyle name="Percent 2 6 3 4 5 2 2" xfId="44416"/>
    <cellStyle name="Percent 2 6 3 4 5 3" xfId="44415"/>
    <cellStyle name="Percent 2 6 3 4 6" xfId="14711"/>
    <cellStyle name="Percent 2 6 3 4 6 2" xfId="44417"/>
    <cellStyle name="Percent 2 6 3 4 7" xfId="44400"/>
    <cellStyle name="Percent 2 6 3 5" xfId="3271"/>
    <cellStyle name="Percent 2 6 3 5 2" xfId="6012"/>
    <cellStyle name="Percent 2 6 3 5 2 2" xfId="9888"/>
    <cellStyle name="Percent 2 6 3 5 2 2 2" xfId="21519"/>
    <cellStyle name="Percent 2 6 3 5 2 2 2 2" xfId="44421"/>
    <cellStyle name="Percent 2 6 3 5 2 2 3" xfId="44420"/>
    <cellStyle name="Percent 2 6 3 5 2 3" xfId="13768"/>
    <cellStyle name="Percent 2 6 3 5 2 3 2" xfId="25394"/>
    <cellStyle name="Percent 2 6 3 5 2 3 2 2" xfId="44423"/>
    <cellStyle name="Percent 2 6 3 5 2 3 3" xfId="44422"/>
    <cellStyle name="Percent 2 6 3 5 2 4" xfId="17643"/>
    <cellStyle name="Percent 2 6 3 5 2 4 2" xfId="44424"/>
    <cellStyle name="Percent 2 6 3 5 2 5" xfId="44419"/>
    <cellStyle name="Percent 2 6 3 5 3" xfId="4550"/>
    <cellStyle name="Percent 2 6 3 5 3 2" xfId="8427"/>
    <cellStyle name="Percent 2 6 3 5 3 2 2" xfId="20058"/>
    <cellStyle name="Percent 2 6 3 5 3 2 2 2" xfId="44427"/>
    <cellStyle name="Percent 2 6 3 5 3 2 3" xfId="44426"/>
    <cellStyle name="Percent 2 6 3 5 3 3" xfId="12307"/>
    <cellStyle name="Percent 2 6 3 5 3 3 2" xfId="23933"/>
    <cellStyle name="Percent 2 6 3 5 3 3 2 2" xfId="44429"/>
    <cellStyle name="Percent 2 6 3 5 3 3 3" xfId="44428"/>
    <cellStyle name="Percent 2 6 3 5 3 4" xfId="16182"/>
    <cellStyle name="Percent 2 6 3 5 3 4 2" xfId="44430"/>
    <cellStyle name="Percent 2 6 3 5 3 5" xfId="44425"/>
    <cellStyle name="Percent 2 6 3 5 4" xfId="7148"/>
    <cellStyle name="Percent 2 6 3 5 4 2" xfId="18779"/>
    <cellStyle name="Percent 2 6 3 5 4 2 2" xfId="44432"/>
    <cellStyle name="Percent 2 6 3 5 4 3" xfId="44431"/>
    <cellStyle name="Percent 2 6 3 5 5" xfId="11028"/>
    <cellStyle name="Percent 2 6 3 5 5 2" xfId="22654"/>
    <cellStyle name="Percent 2 6 3 5 5 2 2" xfId="44434"/>
    <cellStyle name="Percent 2 6 3 5 5 3" xfId="44433"/>
    <cellStyle name="Percent 2 6 3 5 6" xfId="14903"/>
    <cellStyle name="Percent 2 6 3 5 6 2" xfId="44435"/>
    <cellStyle name="Percent 2 6 3 5 7" xfId="44418"/>
    <cellStyle name="Percent 2 6 3 6" xfId="4899"/>
    <cellStyle name="Percent 2 6 3 6 2" xfId="8776"/>
    <cellStyle name="Percent 2 6 3 6 2 2" xfId="20407"/>
    <cellStyle name="Percent 2 6 3 6 2 2 2" xfId="44438"/>
    <cellStyle name="Percent 2 6 3 6 2 3" xfId="44437"/>
    <cellStyle name="Percent 2 6 3 6 3" xfId="12656"/>
    <cellStyle name="Percent 2 6 3 6 3 2" xfId="24282"/>
    <cellStyle name="Percent 2 6 3 6 3 2 2" xfId="44440"/>
    <cellStyle name="Percent 2 6 3 6 3 3" xfId="44439"/>
    <cellStyle name="Percent 2 6 3 6 4" xfId="16531"/>
    <cellStyle name="Percent 2 6 3 6 4 2" xfId="44441"/>
    <cellStyle name="Percent 2 6 3 6 5" xfId="44436"/>
    <cellStyle name="Percent 2 6 3 7" xfId="5248"/>
    <cellStyle name="Percent 2 6 3 7 2" xfId="9124"/>
    <cellStyle name="Percent 2 6 3 7 2 2" xfId="20755"/>
    <cellStyle name="Percent 2 6 3 7 2 2 2" xfId="44444"/>
    <cellStyle name="Percent 2 6 3 7 2 3" xfId="44443"/>
    <cellStyle name="Percent 2 6 3 7 3" xfId="13004"/>
    <cellStyle name="Percent 2 6 3 7 3 2" xfId="24630"/>
    <cellStyle name="Percent 2 6 3 7 3 2 2" xfId="44446"/>
    <cellStyle name="Percent 2 6 3 7 3 3" xfId="44445"/>
    <cellStyle name="Percent 2 6 3 7 4" xfId="16879"/>
    <cellStyle name="Percent 2 6 3 7 4 2" xfId="44447"/>
    <cellStyle name="Percent 2 6 3 7 5" xfId="44442"/>
    <cellStyle name="Percent 2 6 3 8" xfId="5435"/>
    <cellStyle name="Percent 2 6 3 8 2" xfId="9311"/>
    <cellStyle name="Percent 2 6 3 8 2 2" xfId="20942"/>
    <cellStyle name="Percent 2 6 3 8 2 2 2" xfId="44450"/>
    <cellStyle name="Percent 2 6 3 8 2 3" xfId="44449"/>
    <cellStyle name="Percent 2 6 3 8 3" xfId="13191"/>
    <cellStyle name="Percent 2 6 3 8 3 2" xfId="24817"/>
    <cellStyle name="Percent 2 6 3 8 3 2 2" xfId="44452"/>
    <cellStyle name="Percent 2 6 3 8 3 3" xfId="44451"/>
    <cellStyle name="Percent 2 6 3 8 4" xfId="17066"/>
    <cellStyle name="Percent 2 6 3 8 4 2" xfId="44453"/>
    <cellStyle name="Percent 2 6 3 8 5" xfId="44448"/>
    <cellStyle name="Percent 2 6 3 9" xfId="3614"/>
    <cellStyle name="Percent 2 6 3 9 2" xfId="7491"/>
    <cellStyle name="Percent 2 6 3 9 2 2" xfId="19122"/>
    <cellStyle name="Percent 2 6 3 9 2 2 2" xfId="44456"/>
    <cellStyle name="Percent 2 6 3 9 2 3" xfId="44455"/>
    <cellStyle name="Percent 2 6 3 9 3" xfId="11371"/>
    <cellStyle name="Percent 2 6 3 9 3 2" xfId="22997"/>
    <cellStyle name="Percent 2 6 3 9 3 2 2" xfId="44458"/>
    <cellStyle name="Percent 2 6 3 9 3 3" xfId="44457"/>
    <cellStyle name="Percent 2 6 3 9 4" xfId="15246"/>
    <cellStyle name="Percent 2 6 3 9 4 2" xfId="44459"/>
    <cellStyle name="Percent 2 6 3 9 5" xfId="44454"/>
    <cellStyle name="Percent 2 6 4" xfId="2502"/>
    <cellStyle name="Percent 2 6 4 2" xfId="3008"/>
    <cellStyle name="Percent 2 6 4 3" xfId="3007"/>
    <cellStyle name="Percent 2 6 4 3 2" xfId="5822"/>
    <cellStyle name="Percent 2 6 4 3 2 2" xfId="9698"/>
    <cellStyle name="Percent 2 6 4 3 2 2 2" xfId="21329"/>
    <cellStyle name="Percent 2 6 4 3 2 2 2 2" xfId="44463"/>
    <cellStyle name="Percent 2 6 4 3 2 2 3" xfId="44462"/>
    <cellStyle name="Percent 2 6 4 3 2 3" xfId="13578"/>
    <cellStyle name="Percent 2 6 4 3 2 3 2" xfId="25204"/>
    <cellStyle name="Percent 2 6 4 3 2 3 2 2" xfId="44465"/>
    <cellStyle name="Percent 2 6 4 3 2 3 3" xfId="44464"/>
    <cellStyle name="Percent 2 6 4 3 2 4" xfId="17453"/>
    <cellStyle name="Percent 2 6 4 3 2 4 2" xfId="44466"/>
    <cellStyle name="Percent 2 6 4 3 2 5" xfId="44461"/>
    <cellStyle name="Percent 2 6 4 3 3" xfId="4120"/>
    <cellStyle name="Percent 2 6 4 3 3 2" xfId="7997"/>
    <cellStyle name="Percent 2 6 4 3 3 2 2" xfId="19628"/>
    <cellStyle name="Percent 2 6 4 3 3 2 2 2" xfId="44469"/>
    <cellStyle name="Percent 2 6 4 3 3 2 3" xfId="44468"/>
    <cellStyle name="Percent 2 6 4 3 3 3" xfId="11877"/>
    <cellStyle name="Percent 2 6 4 3 3 3 2" xfId="23503"/>
    <cellStyle name="Percent 2 6 4 3 3 3 2 2" xfId="44471"/>
    <cellStyle name="Percent 2 6 4 3 3 3 3" xfId="44470"/>
    <cellStyle name="Percent 2 6 4 3 3 4" xfId="15752"/>
    <cellStyle name="Percent 2 6 4 3 3 4 2" xfId="44472"/>
    <cellStyle name="Percent 2 6 4 3 3 5" xfId="44467"/>
    <cellStyle name="Percent 2 6 4 3 4" xfId="6958"/>
    <cellStyle name="Percent 2 6 4 3 4 2" xfId="18589"/>
    <cellStyle name="Percent 2 6 4 3 4 2 2" xfId="44474"/>
    <cellStyle name="Percent 2 6 4 3 4 3" xfId="44473"/>
    <cellStyle name="Percent 2 6 4 3 5" xfId="10838"/>
    <cellStyle name="Percent 2 6 4 3 5 2" xfId="22464"/>
    <cellStyle name="Percent 2 6 4 3 5 2 2" xfId="44476"/>
    <cellStyle name="Percent 2 6 4 3 5 3" xfId="44475"/>
    <cellStyle name="Percent 2 6 4 3 6" xfId="14713"/>
    <cellStyle name="Percent 2 6 4 3 6 2" xfId="44477"/>
    <cellStyle name="Percent 2 6 4 3 7" xfId="44460"/>
    <cellStyle name="Percent 2 6 4 4" xfId="3467"/>
    <cellStyle name="Percent 2 6 4 4 2" xfId="6208"/>
    <cellStyle name="Percent 2 6 4 4 2 2" xfId="10084"/>
    <cellStyle name="Percent 2 6 4 4 2 2 2" xfId="21715"/>
    <cellStyle name="Percent 2 6 4 4 2 2 2 2" xfId="44481"/>
    <cellStyle name="Percent 2 6 4 4 2 2 3" xfId="44480"/>
    <cellStyle name="Percent 2 6 4 4 2 3" xfId="13964"/>
    <cellStyle name="Percent 2 6 4 4 2 3 2" xfId="25590"/>
    <cellStyle name="Percent 2 6 4 4 2 3 2 2" xfId="44483"/>
    <cellStyle name="Percent 2 6 4 4 2 3 3" xfId="44482"/>
    <cellStyle name="Percent 2 6 4 4 2 4" xfId="17839"/>
    <cellStyle name="Percent 2 6 4 4 2 4 2" xfId="44484"/>
    <cellStyle name="Percent 2 6 4 4 2 5" xfId="44479"/>
    <cellStyle name="Percent 2 6 4 4 3" xfId="4552"/>
    <cellStyle name="Percent 2 6 4 4 3 2" xfId="8429"/>
    <cellStyle name="Percent 2 6 4 4 3 2 2" xfId="20060"/>
    <cellStyle name="Percent 2 6 4 4 3 2 2 2" xfId="44487"/>
    <cellStyle name="Percent 2 6 4 4 3 2 3" xfId="44486"/>
    <cellStyle name="Percent 2 6 4 4 3 3" xfId="12309"/>
    <cellStyle name="Percent 2 6 4 4 3 3 2" xfId="23935"/>
    <cellStyle name="Percent 2 6 4 4 3 3 2 2" xfId="44489"/>
    <cellStyle name="Percent 2 6 4 4 3 3 3" xfId="44488"/>
    <cellStyle name="Percent 2 6 4 4 3 4" xfId="16184"/>
    <cellStyle name="Percent 2 6 4 4 3 4 2" xfId="44490"/>
    <cellStyle name="Percent 2 6 4 4 3 5" xfId="44485"/>
    <cellStyle name="Percent 2 6 4 4 4" xfId="7344"/>
    <cellStyle name="Percent 2 6 4 4 4 2" xfId="18975"/>
    <cellStyle name="Percent 2 6 4 4 4 2 2" xfId="44492"/>
    <cellStyle name="Percent 2 6 4 4 4 3" xfId="44491"/>
    <cellStyle name="Percent 2 6 4 4 5" xfId="11224"/>
    <cellStyle name="Percent 2 6 4 4 5 2" xfId="22850"/>
    <cellStyle name="Percent 2 6 4 4 5 2 2" xfId="44494"/>
    <cellStyle name="Percent 2 6 4 4 5 3" xfId="44493"/>
    <cellStyle name="Percent 2 6 4 4 6" xfId="15099"/>
    <cellStyle name="Percent 2 6 4 4 6 2" xfId="44495"/>
    <cellStyle name="Percent 2 6 4 4 7" xfId="44478"/>
    <cellStyle name="Percent 2 6 4 5" xfId="4901"/>
    <cellStyle name="Percent 2 6 4 5 2" xfId="8778"/>
    <cellStyle name="Percent 2 6 4 5 2 2" xfId="20409"/>
    <cellStyle name="Percent 2 6 4 5 2 2 2" xfId="44498"/>
    <cellStyle name="Percent 2 6 4 5 2 3" xfId="44497"/>
    <cellStyle name="Percent 2 6 4 5 3" xfId="12658"/>
    <cellStyle name="Percent 2 6 4 5 3 2" xfId="24284"/>
    <cellStyle name="Percent 2 6 4 5 3 2 2" xfId="44500"/>
    <cellStyle name="Percent 2 6 4 5 3 3" xfId="44499"/>
    <cellStyle name="Percent 2 6 4 5 4" xfId="16533"/>
    <cellStyle name="Percent 2 6 4 5 4 2" xfId="44501"/>
    <cellStyle name="Percent 2 6 4 5 5" xfId="44496"/>
    <cellStyle name="Percent 2 6 4 6" xfId="5250"/>
    <cellStyle name="Percent 2 6 4 6 2" xfId="9126"/>
    <cellStyle name="Percent 2 6 4 6 2 2" xfId="20757"/>
    <cellStyle name="Percent 2 6 4 6 2 2 2" xfId="44504"/>
    <cellStyle name="Percent 2 6 4 6 2 3" xfId="44503"/>
    <cellStyle name="Percent 2 6 4 6 3" xfId="13006"/>
    <cellStyle name="Percent 2 6 4 6 3 2" xfId="24632"/>
    <cellStyle name="Percent 2 6 4 6 3 2 2" xfId="44506"/>
    <cellStyle name="Percent 2 6 4 6 3 3" xfId="44505"/>
    <cellStyle name="Percent 2 6 4 6 4" xfId="16881"/>
    <cellStyle name="Percent 2 6 4 6 4 2" xfId="44507"/>
    <cellStyle name="Percent 2 6 4 6 5" xfId="44502"/>
    <cellStyle name="Percent 2 6 4 7" xfId="3739"/>
    <cellStyle name="Percent 2 6 4 7 2" xfId="7616"/>
    <cellStyle name="Percent 2 6 4 7 2 2" xfId="19247"/>
    <cellStyle name="Percent 2 6 4 7 2 2 2" xfId="44510"/>
    <cellStyle name="Percent 2 6 4 7 2 3" xfId="44509"/>
    <cellStyle name="Percent 2 6 4 7 3" xfId="11496"/>
    <cellStyle name="Percent 2 6 4 7 3 2" xfId="23122"/>
    <cellStyle name="Percent 2 6 4 7 3 2 2" xfId="44512"/>
    <cellStyle name="Percent 2 6 4 7 3 3" xfId="44511"/>
    <cellStyle name="Percent 2 6 4 7 4" xfId="15371"/>
    <cellStyle name="Percent 2 6 4 7 4 2" xfId="44513"/>
    <cellStyle name="Percent 2 6 4 7 5" xfId="44508"/>
    <cellStyle name="Percent 2 6 5" xfId="3009"/>
    <cellStyle name="Percent 2 6 6" xfId="2994"/>
    <cellStyle name="Percent 2 6 6 2" xfId="5815"/>
    <cellStyle name="Percent 2 6 6 2 2" xfId="9691"/>
    <cellStyle name="Percent 2 6 6 2 2 2" xfId="21322"/>
    <cellStyle name="Percent 2 6 6 2 2 2 2" xfId="44517"/>
    <cellStyle name="Percent 2 6 6 2 2 3" xfId="44516"/>
    <cellStyle name="Percent 2 6 6 2 3" xfId="13571"/>
    <cellStyle name="Percent 2 6 6 2 3 2" xfId="25197"/>
    <cellStyle name="Percent 2 6 6 2 3 2 2" xfId="44519"/>
    <cellStyle name="Percent 2 6 6 2 3 3" xfId="44518"/>
    <cellStyle name="Percent 2 6 6 2 4" xfId="17446"/>
    <cellStyle name="Percent 2 6 6 2 4 2" xfId="44520"/>
    <cellStyle name="Percent 2 6 6 2 5" xfId="44515"/>
    <cellStyle name="Percent 2 6 6 3" xfId="4113"/>
    <cellStyle name="Percent 2 6 6 3 2" xfId="7990"/>
    <cellStyle name="Percent 2 6 6 3 2 2" xfId="19621"/>
    <cellStyle name="Percent 2 6 6 3 2 2 2" xfId="44523"/>
    <cellStyle name="Percent 2 6 6 3 2 3" xfId="44522"/>
    <cellStyle name="Percent 2 6 6 3 3" xfId="11870"/>
    <cellStyle name="Percent 2 6 6 3 3 2" xfId="23496"/>
    <cellStyle name="Percent 2 6 6 3 3 2 2" xfId="44525"/>
    <cellStyle name="Percent 2 6 6 3 3 3" xfId="44524"/>
    <cellStyle name="Percent 2 6 6 3 4" xfId="15745"/>
    <cellStyle name="Percent 2 6 6 3 4 2" xfId="44526"/>
    <cellStyle name="Percent 2 6 6 3 5" xfId="44521"/>
    <cellStyle name="Percent 2 6 6 4" xfId="6951"/>
    <cellStyle name="Percent 2 6 6 4 2" xfId="18582"/>
    <cellStyle name="Percent 2 6 6 4 2 2" xfId="44528"/>
    <cellStyle name="Percent 2 6 6 4 3" xfId="44527"/>
    <cellStyle name="Percent 2 6 6 5" xfId="10831"/>
    <cellStyle name="Percent 2 6 6 5 2" xfId="22457"/>
    <cellStyle name="Percent 2 6 6 5 2 2" xfId="44530"/>
    <cellStyle name="Percent 2 6 6 5 3" xfId="44529"/>
    <cellStyle name="Percent 2 6 6 6" xfId="14706"/>
    <cellStyle name="Percent 2 6 6 6 2" xfId="44531"/>
    <cellStyle name="Percent 2 6 6 7" xfId="44514"/>
    <cellStyle name="Percent 2 6 7" xfId="3229"/>
    <cellStyle name="Percent 2 6 7 2" xfId="5970"/>
    <cellStyle name="Percent 2 6 7 2 2" xfId="9846"/>
    <cellStyle name="Percent 2 6 7 2 2 2" xfId="21477"/>
    <cellStyle name="Percent 2 6 7 2 2 2 2" xfId="44535"/>
    <cellStyle name="Percent 2 6 7 2 2 3" xfId="44534"/>
    <cellStyle name="Percent 2 6 7 2 3" xfId="13726"/>
    <cellStyle name="Percent 2 6 7 2 3 2" xfId="25352"/>
    <cellStyle name="Percent 2 6 7 2 3 2 2" xfId="44537"/>
    <cellStyle name="Percent 2 6 7 2 3 3" xfId="44536"/>
    <cellStyle name="Percent 2 6 7 2 4" xfId="17601"/>
    <cellStyle name="Percent 2 6 7 2 4 2" xfId="44538"/>
    <cellStyle name="Percent 2 6 7 2 5" xfId="44533"/>
    <cellStyle name="Percent 2 6 7 3" xfId="4545"/>
    <cellStyle name="Percent 2 6 7 3 2" xfId="8422"/>
    <cellStyle name="Percent 2 6 7 3 2 2" xfId="20053"/>
    <cellStyle name="Percent 2 6 7 3 2 2 2" xfId="44541"/>
    <cellStyle name="Percent 2 6 7 3 2 3" xfId="44540"/>
    <cellStyle name="Percent 2 6 7 3 3" xfId="12302"/>
    <cellStyle name="Percent 2 6 7 3 3 2" xfId="23928"/>
    <cellStyle name="Percent 2 6 7 3 3 2 2" xfId="44543"/>
    <cellStyle name="Percent 2 6 7 3 3 3" xfId="44542"/>
    <cellStyle name="Percent 2 6 7 3 4" xfId="16177"/>
    <cellStyle name="Percent 2 6 7 3 4 2" xfId="44544"/>
    <cellStyle name="Percent 2 6 7 3 5" xfId="44539"/>
    <cellStyle name="Percent 2 6 7 4" xfId="7106"/>
    <cellStyle name="Percent 2 6 7 4 2" xfId="18737"/>
    <cellStyle name="Percent 2 6 7 4 2 2" xfId="44546"/>
    <cellStyle name="Percent 2 6 7 4 3" xfId="44545"/>
    <cellStyle name="Percent 2 6 7 5" xfId="10986"/>
    <cellStyle name="Percent 2 6 7 5 2" xfId="22612"/>
    <cellStyle name="Percent 2 6 7 5 2 2" xfId="44548"/>
    <cellStyle name="Percent 2 6 7 5 3" xfId="44547"/>
    <cellStyle name="Percent 2 6 7 6" xfId="14861"/>
    <cellStyle name="Percent 2 6 7 6 2" xfId="44549"/>
    <cellStyle name="Percent 2 6 7 7" xfId="44532"/>
    <cellStyle name="Percent 2 6 8" xfId="4894"/>
    <cellStyle name="Percent 2 6 8 2" xfId="8771"/>
    <cellStyle name="Percent 2 6 8 2 2" xfId="20402"/>
    <cellStyle name="Percent 2 6 8 2 2 2" xfId="44552"/>
    <cellStyle name="Percent 2 6 8 2 3" xfId="44551"/>
    <cellStyle name="Percent 2 6 8 3" xfId="12651"/>
    <cellStyle name="Percent 2 6 8 3 2" xfId="24277"/>
    <cellStyle name="Percent 2 6 8 3 2 2" xfId="44554"/>
    <cellStyle name="Percent 2 6 8 3 3" xfId="44553"/>
    <cellStyle name="Percent 2 6 8 4" xfId="16526"/>
    <cellStyle name="Percent 2 6 8 4 2" xfId="44555"/>
    <cellStyle name="Percent 2 6 8 5" xfId="44550"/>
    <cellStyle name="Percent 2 6 9" xfId="5243"/>
    <cellStyle name="Percent 2 6 9 2" xfId="9119"/>
    <cellStyle name="Percent 2 6 9 2 2" xfId="20750"/>
    <cellStyle name="Percent 2 6 9 2 2 2" xfId="44558"/>
    <cellStyle name="Percent 2 6 9 2 3" xfId="44557"/>
    <cellStyle name="Percent 2 6 9 3" xfId="12999"/>
    <cellStyle name="Percent 2 6 9 3 2" xfId="24625"/>
    <cellStyle name="Percent 2 6 9 3 2 2" xfId="44560"/>
    <cellStyle name="Percent 2 6 9 3 3" xfId="44559"/>
    <cellStyle name="Percent 2 6 9 4" xfId="16874"/>
    <cellStyle name="Percent 2 6 9 4 2" xfId="44561"/>
    <cellStyle name="Percent 2 6 9 5" xfId="44556"/>
    <cellStyle name="Percent 2 7" xfId="2261"/>
    <cellStyle name="Percent 2 7 10" xfId="5395"/>
    <cellStyle name="Percent 2 7 10 2" xfId="9271"/>
    <cellStyle name="Percent 2 7 10 2 2" xfId="20902"/>
    <cellStyle name="Percent 2 7 10 2 2 2" xfId="44565"/>
    <cellStyle name="Percent 2 7 10 2 3" xfId="44564"/>
    <cellStyle name="Percent 2 7 10 3" xfId="13151"/>
    <cellStyle name="Percent 2 7 10 3 2" xfId="24777"/>
    <cellStyle name="Percent 2 7 10 3 2 2" xfId="44567"/>
    <cellStyle name="Percent 2 7 10 3 3" xfId="44566"/>
    <cellStyle name="Percent 2 7 10 4" xfId="17026"/>
    <cellStyle name="Percent 2 7 10 4 2" xfId="44568"/>
    <cellStyle name="Percent 2 7 10 5" xfId="44563"/>
    <cellStyle name="Percent 2 7 11" xfId="3570"/>
    <cellStyle name="Percent 2 7 11 2" xfId="7447"/>
    <cellStyle name="Percent 2 7 11 2 2" xfId="19078"/>
    <cellStyle name="Percent 2 7 11 2 2 2" xfId="44571"/>
    <cellStyle name="Percent 2 7 11 2 3" xfId="44570"/>
    <cellStyle name="Percent 2 7 11 3" xfId="11327"/>
    <cellStyle name="Percent 2 7 11 3 2" xfId="22953"/>
    <cellStyle name="Percent 2 7 11 3 2 2" xfId="44573"/>
    <cellStyle name="Percent 2 7 11 3 3" xfId="44572"/>
    <cellStyle name="Percent 2 7 11 4" xfId="15202"/>
    <cellStyle name="Percent 2 7 11 4 2" xfId="44574"/>
    <cellStyle name="Percent 2 7 11 5" xfId="44569"/>
    <cellStyle name="Percent 2 7 12" xfId="6311"/>
    <cellStyle name="Percent 2 7 12 2" xfId="10187"/>
    <cellStyle name="Percent 2 7 12 2 2" xfId="21818"/>
    <cellStyle name="Percent 2 7 12 2 2 2" xfId="44577"/>
    <cellStyle name="Percent 2 7 12 2 3" xfId="44576"/>
    <cellStyle name="Percent 2 7 12 3" xfId="14067"/>
    <cellStyle name="Percent 2 7 12 3 2" xfId="25693"/>
    <cellStyle name="Percent 2 7 12 3 2 2" xfId="44579"/>
    <cellStyle name="Percent 2 7 12 3 3" xfId="44578"/>
    <cellStyle name="Percent 2 7 12 4" xfId="17942"/>
    <cellStyle name="Percent 2 7 12 4 2" xfId="44580"/>
    <cellStyle name="Percent 2 7 12 5" xfId="44575"/>
    <cellStyle name="Percent 2 7 13" xfId="6531"/>
    <cellStyle name="Percent 2 7 13 2" xfId="18162"/>
    <cellStyle name="Percent 2 7 13 2 2" xfId="44582"/>
    <cellStyle name="Percent 2 7 13 3" xfId="44581"/>
    <cellStyle name="Percent 2 7 14" xfId="10411"/>
    <cellStyle name="Percent 2 7 14 2" xfId="22037"/>
    <cellStyle name="Percent 2 7 14 2 2" xfId="44584"/>
    <cellStyle name="Percent 2 7 14 3" xfId="44583"/>
    <cellStyle name="Percent 2 7 15" xfId="14286"/>
    <cellStyle name="Percent 2 7 15 2" xfId="44585"/>
    <cellStyle name="Percent 2 7 16" xfId="44562"/>
    <cellStyle name="Percent 2 7 2" xfId="2262"/>
    <cellStyle name="Percent 2 7 2 10" xfId="3571"/>
    <cellStyle name="Percent 2 7 2 10 2" xfId="7448"/>
    <cellStyle name="Percent 2 7 2 10 2 2" xfId="19079"/>
    <cellStyle name="Percent 2 7 2 10 2 2 2" xfId="44589"/>
    <cellStyle name="Percent 2 7 2 10 2 3" xfId="44588"/>
    <cellStyle name="Percent 2 7 2 10 3" xfId="11328"/>
    <cellStyle name="Percent 2 7 2 10 3 2" xfId="22954"/>
    <cellStyle name="Percent 2 7 2 10 3 2 2" xfId="44591"/>
    <cellStyle name="Percent 2 7 2 10 3 3" xfId="44590"/>
    <cellStyle name="Percent 2 7 2 10 4" xfId="15203"/>
    <cellStyle name="Percent 2 7 2 10 4 2" xfId="44592"/>
    <cellStyle name="Percent 2 7 2 10 5" xfId="44587"/>
    <cellStyle name="Percent 2 7 2 11" xfId="6312"/>
    <cellStyle name="Percent 2 7 2 11 2" xfId="10188"/>
    <cellStyle name="Percent 2 7 2 11 2 2" xfId="21819"/>
    <cellStyle name="Percent 2 7 2 11 2 2 2" xfId="44595"/>
    <cellStyle name="Percent 2 7 2 11 2 3" xfId="44594"/>
    <cellStyle name="Percent 2 7 2 11 3" xfId="14068"/>
    <cellStyle name="Percent 2 7 2 11 3 2" xfId="25694"/>
    <cellStyle name="Percent 2 7 2 11 3 2 2" xfId="44597"/>
    <cellStyle name="Percent 2 7 2 11 3 3" xfId="44596"/>
    <cellStyle name="Percent 2 7 2 11 4" xfId="17943"/>
    <cellStyle name="Percent 2 7 2 11 4 2" xfId="44598"/>
    <cellStyle name="Percent 2 7 2 11 5" xfId="44593"/>
    <cellStyle name="Percent 2 7 2 12" xfId="6532"/>
    <cellStyle name="Percent 2 7 2 12 2" xfId="18163"/>
    <cellStyle name="Percent 2 7 2 12 2 2" xfId="44600"/>
    <cellStyle name="Percent 2 7 2 12 3" xfId="44599"/>
    <cellStyle name="Percent 2 7 2 13" xfId="10412"/>
    <cellStyle name="Percent 2 7 2 13 2" xfId="22038"/>
    <cellStyle name="Percent 2 7 2 13 2 2" xfId="44602"/>
    <cellStyle name="Percent 2 7 2 13 3" xfId="44601"/>
    <cellStyle name="Percent 2 7 2 14" xfId="14287"/>
    <cellStyle name="Percent 2 7 2 14 2" xfId="44603"/>
    <cellStyle name="Percent 2 7 2 15" xfId="44586"/>
    <cellStyle name="Percent 2 7 2 2" xfId="2353"/>
    <cellStyle name="Percent 2 7 2 2 10" xfId="6402"/>
    <cellStyle name="Percent 2 7 2 2 10 2" xfId="10278"/>
    <cellStyle name="Percent 2 7 2 2 10 2 2" xfId="21909"/>
    <cellStyle name="Percent 2 7 2 2 10 2 2 2" xfId="44607"/>
    <cellStyle name="Percent 2 7 2 2 10 2 3" xfId="44606"/>
    <cellStyle name="Percent 2 7 2 2 10 3" xfId="14158"/>
    <cellStyle name="Percent 2 7 2 2 10 3 2" xfId="25784"/>
    <cellStyle name="Percent 2 7 2 2 10 3 2 2" xfId="44609"/>
    <cellStyle name="Percent 2 7 2 2 10 3 3" xfId="44608"/>
    <cellStyle name="Percent 2 7 2 2 10 4" xfId="18033"/>
    <cellStyle name="Percent 2 7 2 2 10 4 2" xfId="44610"/>
    <cellStyle name="Percent 2 7 2 2 10 5" xfId="44605"/>
    <cellStyle name="Percent 2 7 2 2 11" xfId="6622"/>
    <cellStyle name="Percent 2 7 2 2 11 2" xfId="18253"/>
    <cellStyle name="Percent 2 7 2 2 11 2 2" xfId="44612"/>
    <cellStyle name="Percent 2 7 2 2 11 3" xfId="44611"/>
    <cellStyle name="Percent 2 7 2 2 12" xfId="10502"/>
    <cellStyle name="Percent 2 7 2 2 12 2" xfId="22128"/>
    <cellStyle name="Percent 2 7 2 2 12 2 2" xfId="44614"/>
    <cellStyle name="Percent 2 7 2 2 12 3" xfId="44613"/>
    <cellStyle name="Percent 2 7 2 2 13" xfId="14377"/>
    <cellStyle name="Percent 2 7 2 2 13 2" xfId="44615"/>
    <cellStyle name="Percent 2 7 2 2 14" xfId="44604"/>
    <cellStyle name="Percent 2 7 2 2 2" xfId="2508"/>
    <cellStyle name="Percent 2 7 2 2 2 2" xfId="3014"/>
    <cellStyle name="Percent 2 7 2 2 2 3" xfId="3013"/>
    <cellStyle name="Percent 2 7 2 2 2 3 2" xfId="5826"/>
    <cellStyle name="Percent 2 7 2 2 2 3 2 2" xfId="9702"/>
    <cellStyle name="Percent 2 7 2 2 2 3 2 2 2" xfId="21333"/>
    <cellStyle name="Percent 2 7 2 2 2 3 2 2 2 2" xfId="44619"/>
    <cellStyle name="Percent 2 7 2 2 2 3 2 2 3" xfId="44618"/>
    <cellStyle name="Percent 2 7 2 2 2 3 2 3" xfId="13582"/>
    <cellStyle name="Percent 2 7 2 2 2 3 2 3 2" xfId="25208"/>
    <cellStyle name="Percent 2 7 2 2 2 3 2 3 2 2" xfId="44621"/>
    <cellStyle name="Percent 2 7 2 2 2 3 2 3 3" xfId="44620"/>
    <cellStyle name="Percent 2 7 2 2 2 3 2 4" xfId="17457"/>
    <cellStyle name="Percent 2 7 2 2 2 3 2 4 2" xfId="44622"/>
    <cellStyle name="Percent 2 7 2 2 2 3 2 5" xfId="44617"/>
    <cellStyle name="Percent 2 7 2 2 2 3 3" xfId="4124"/>
    <cellStyle name="Percent 2 7 2 2 2 3 3 2" xfId="8001"/>
    <cellStyle name="Percent 2 7 2 2 2 3 3 2 2" xfId="19632"/>
    <cellStyle name="Percent 2 7 2 2 2 3 3 2 2 2" xfId="44625"/>
    <cellStyle name="Percent 2 7 2 2 2 3 3 2 3" xfId="44624"/>
    <cellStyle name="Percent 2 7 2 2 2 3 3 3" xfId="11881"/>
    <cellStyle name="Percent 2 7 2 2 2 3 3 3 2" xfId="23507"/>
    <cellStyle name="Percent 2 7 2 2 2 3 3 3 2 2" xfId="44627"/>
    <cellStyle name="Percent 2 7 2 2 2 3 3 3 3" xfId="44626"/>
    <cellStyle name="Percent 2 7 2 2 2 3 3 4" xfId="15756"/>
    <cellStyle name="Percent 2 7 2 2 2 3 3 4 2" xfId="44628"/>
    <cellStyle name="Percent 2 7 2 2 2 3 3 5" xfId="44623"/>
    <cellStyle name="Percent 2 7 2 2 2 3 4" xfId="6962"/>
    <cellStyle name="Percent 2 7 2 2 2 3 4 2" xfId="18593"/>
    <cellStyle name="Percent 2 7 2 2 2 3 4 2 2" xfId="44630"/>
    <cellStyle name="Percent 2 7 2 2 2 3 4 3" xfId="44629"/>
    <cellStyle name="Percent 2 7 2 2 2 3 5" xfId="10842"/>
    <cellStyle name="Percent 2 7 2 2 2 3 5 2" xfId="22468"/>
    <cellStyle name="Percent 2 7 2 2 2 3 5 2 2" xfId="44632"/>
    <cellStyle name="Percent 2 7 2 2 2 3 5 3" xfId="44631"/>
    <cellStyle name="Percent 2 7 2 2 2 3 6" xfId="14717"/>
    <cellStyle name="Percent 2 7 2 2 2 3 6 2" xfId="44633"/>
    <cellStyle name="Percent 2 7 2 2 2 3 7" xfId="44616"/>
    <cellStyle name="Percent 2 7 2 2 2 4" xfId="3468"/>
    <cellStyle name="Percent 2 7 2 2 2 4 2" xfId="6209"/>
    <cellStyle name="Percent 2 7 2 2 2 4 2 2" xfId="10085"/>
    <cellStyle name="Percent 2 7 2 2 2 4 2 2 2" xfId="21716"/>
    <cellStyle name="Percent 2 7 2 2 2 4 2 2 2 2" xfId="44637"/>
    <cellStyle name="Percent 2 7 2 2 2 4 2 2 3" xfId="44636"/>
    <cellStyle name="Percent 2 7 2 2 2 4 2 3" xfId="13965"/>
    <cellStyle name="Percent 2 7 2 2 2 4 2 3 2" xfId="25591"/>
    <cellStyle name="Percent 2 7 2 2 2 4 2 3 2 2" xfId="44639"/>
    <cellStyle name="Percent 2 7 2 2 2 4 2 3 3" xfId="44638"/>
    <cellStyle name="Percent 2 7 2 2 2 4 2 4" xfId="17840"/>
    <cellStyle name="Percent 2 7 2 2 2 4 2 4 2" xfId="44640"/>
    <cellStyle name="Percent 2 7 2 2 2 4 2 5" xfId="44635"/>
    <cellStyle name="Percent 2 7 2 2 2 4 3" xfId="4556"/>
    <cellStyle name="Percent 2 7 2 2 2 4 3 2" xfId="8433"/>
    <cellStyle name="Percent 2 7 2 2 2 4 3 2 2" xfId="20064"/>
    <cellStyle name="Percent 2 7 2 2 2 4 3 2 2 2" xfId="44643"/>
    <cellStyle name="Percent 2 7 2 2 2 4 3 2 3" xfId="44642"/>
    <cellStyle name="Percent 2 7 2 2 2 4 3 3" xfId="12313"/>
    <cellStyle name="Percent 2 7 2 2 2 4 3 3 2" xfId="23939"/>
    <cellStyle name="Percent 2 7 2 2 2 4 3 3 2 2" xfId="44645"/>
    <cellStyle name="Percent 2 7 2 2 2 4 3 3 3" xfId="44644"/>
    <cellStyle name="Percent 2 7 2 2 2 4 3 4" xfId="16188"/>
    <cellStyle name="Percent 2 7 2 2 2 4 3 4 2" xfId="44646"/>
    <cellStyle name="Percent 2 7 2 2 2 4 3 5" xfId="44641"/>
    <cellStyle name="Percent 2 7 2 2 2 4 4" xfId="7345"/>
    <cellStyle name="Percent 2 7 2 2 2 4 4 2" xfId="18976"/>
    <cellStyle name="Percent 2 7 2 2 2 4 4 2 2" xfId="44648"/>
    <cellStyle name="Percent 2 7 2 2 2 4 4 3" xfId="44647"/>
    <cellStyle name="Percent 2 7 2 2 2 4 5" xfId="11225"/>
    <cellStyle name="Percent 2 7 2 2 2 4 5 2" xfId="22851"/>
    <cellStyle name="Percent 2 7 2 2 2 4 5 2 2" xfId="44650"/>
    <cellStyle name="Percent 2 7 2 2 2 4 5 3" xfId="44649"/>
    <cellStyle name="Percent 2 7 2 2 2 4 6" xfId="15100"/>
    <cellStyle name="Percent 2 7 2 2 2 4 6 2" xfId="44651"/>
    <cellStyle name="Percent 2 7 2 2 2 4 7" xfId="44634"/>
    <cellStyle name="Percent 2 7 2 2 2 5" xfId="4905"/>
    <cellStyle name="Percent 2 7 2 2 2 5 2" xfId="8782"/>
    <cellStyle name="Percent 2 7 2 2 2 5 2 2" xfId="20413"/>
    <cellStyle name="Percent 2 7 2 2 2 5 2 2 2" xfId="44654"/>
    <cellStyle name="Percent 2 7 2 2 2 5 2 3" xfId="44653"/>
    <cellStyle name="Percent 2 7 2 2 2 5 3" xfId="12662"/>
    <cellStyle name="Percent 2 7 2 2 2 5 3 2" xfId="24288"/>
    <cellStyle name="Percent 2 7 2 2 2 5 3 2 2" xfId="44656"/>
    <cellStyle name="Percent 2 7 2 2 2 5 3 3" xfId="44655"/>
    <cellStyle name="Percent 2 7 2 2 2 5 4" xfId="16537"/>
    <cellStyle name="Percent 2 7 2 2 2 5 4 2" xfId="44657"/>
    <cellStyle name="Percent 2 7 2 2 2 5 5" xfId="44652"/>
    <cellStyle name="Percent 2 7 2 2 2 6" xfId="5254"/>
    <cellStyle name="Percent 2 7 2 2 2 6 2" xfId="9130"/>
    <cellStyle name="Percent 2 7 2 2 2 6 2 2" xfId="20761"/>
    <cellStyle name="Percent 2 7 2 2 2 6 2 2 2" xfId="44660"/>
    <cellStyle name="Percent 2 7 2 2 2 6 2 3" xfId="44659"/>
    <cellStyle name="Percent 2 7 2 2 2 6 3" xfId="13010"/>
    <cellStyle name="Percent 2 7 2 2 2 6 3 2" xfId="24636"/>
    <cellStyle name="Percent 2 7 2 2 2 6 3 2 2" xfId="44662"/>
    <cellStyle name="Percent 2 7 2 2 2 6 3 3" xfId="44661"/>
    <cellStyle name="Percent 2 7 2 2 2 6 4" xfId="16885"/>
    <cellStyle name="Percent 2 7 2 2 2 6 4 2" xfId="44663"/>
    <cellStyle name="Percent 2 7 2 2 2 6 5" xfId="44658"/>
    <cellStyle name="Percent 2 7 2 2 2 7" xfId="3832"/>
    <cellStyle name="Percent 2 7 2 2 2 7 2" xfId="7709"/>
    <cellStyle name="Percent 2 7 2 2 2 7 2 2" xfId="19340"/>
    <cellStyle name="Percent 2 7 2 2 2 7 2 2 2" xfId="44666"/>
    <cellStyle name="Percent 2 7 2 2 2 7 2 3" xfId="44665"/>
    <cellStyle name="Percent 2 7 2 2 2 7 3" xfId="11589"/>
    <cellStyle name="Percent 2 7 2 2 2 7 3 2" xfId="23215"/>
    <cellStyle name="Percent 2 7 2 2 2 7 3 2 2" xfId="44668"/>
    <cellStyle name="Percent 2 7 2 2 2 7 3 3" xfId="44667"/>
    <cellStyle name="Percent 2 7 2 2 2 7 4" xfId="15464"/>
    <cellStyle name="Percent 2 7 2 2 2 7 4 2" xfId="44669"/>
    <cellStyle name="Percent 2 7 2 2 2 7 5" xfId="44664"/>
    <cellStyle name="Percent 2 7 2 2 3" xfId="3015"/>
    <cellStyle name="Percent 2 7 2 2 4" xfId="3012"/>
    <cellStyle name="Percent 2 7 2 2 4 2" xfId="5825"/>
    <cellStyle name="Percent 2 7 2 2 4 2 2" xfId="9701"/>
    <cellStyle name="Percent 2 7 2 2 4 2 2 2" xfId="21332"/>
    <cellStyle name="Percent 2 7 2 2 4 2 2 2 2" xfId="44673"/>
    <cellStyle name="Percent 2 7 2 2 4 2 2 3" xfId="44672"/>
    <cellStyle name="Percent 2 7 2 2 4 2 3" xfId="13581"/>
    <cellStyle name="Percent 2 7 2 2 4 2 3 2" xfId="25207"/>
    <cellStyle name="Percent 2 7 2 2 4 2 3 2 2" xfId="44675"/>
    <cellStyle name="Percent 2 7 2 2 4 2 3 3" xfId="44674"/>
    <cellStyle name="Percent 2 7 2 2 4 2 4" xfId="17456"/>
    <cellStyle name="Percent 2 7 2 2 4 2 4 2" xfId="44676"/>
    <cellStyle name="Percent 2 7 2 2 4 2 5" xfId="44671"/>
    <cellStyle name="Percent 2 7 2 2 4 3" xfId="4123"/>
    <cellStyle name="Percent 2 7 2 2 4 3 2" xfId="8000"/>
    <cellStyle name="Percent 2 7 2 2 4 3 2 2" xfId="19631"/>
    <cellStyle name="Percent 2 7 2 2 4 3 2 2 2" xfId="44679"/>
    <cellStyle name="Percent 2 7 2 2 4 3 2 3" xfId="44678"/>
    <cellStyle name="Percent 2 7 2 2 4 3 3" xfId="11880"/>
    <cellStyle name="Percent 2 7 2 2 4 3 3 2" xfId="23506"/>
    <cellStyle name="Percent 2 7 2 2 4 3 3 2 2" xfId="44681"/>
    <cellStyle name="Percent 2 7 2 2 4 3 3 3" xfId="44680"/>
    <cellStyle name="Percent 2 7 2 2 4 3 4" xfId="15755"/>
    <cellStyle name="Percent 2 7 2 2 4 3 4 2" xfId="44682"/>
    <cellStyle name="Percent 2 7 2 2 4 3 5" xfId="44677"/>
    <cellStyle name="Percent 2 7 2 2 4 4" xfId="6961"/>
    <cellStyle name="Percent 2 7 2 2 4 4 2" xfId="18592"/>
    <cellStyle name="Percent 2 7 2 2 4 4 2 2" xfId="44684"/>
    <cellStyle name="Percent 2 7 2 2 4 4 3" xfId="44683"/>
    <cellStyle name="Percent 2 7 2 2 4 5" xfId="10841"/>
    <cellStyle name="Percent 2 7 2 2 4 5 2" xfId="22467"/>
    <cellStyle name="Percent 2 7 2 2 4 5 2 2" xfId="44686"/>
    <cellStyle name="Percent 2 7 2 2 4 5 3" xfId="44685"/>
    <cellStyle name="Percent 2 7 2 2 4 6" xfId="14716"/>
    <cellStyle name="Percent 2 7 2 2 4 6 2" xfId="44687"/>
    <cellStyle name="Percent 2 7 2 2 4 7" xfId="44670"/>
    <cellStyle name="Percent 2 7 2 2 5" xfId="3322"/>
    <cellStyle name="Percent 2 7 2 2 5 2" xfId="6063"/>
    <cellStyle name="Percent 2 7 2 2 5 2 2" xfId="9939"/>
    <cellStyle name="Percent 2 7 2 2 5 2 2 2" xfId="21570"/>
    <cellStyle name="Percent 2 7 2 2 5 2 2 2 2" xfId="44691"/>
    <cellStyle name="Percent 2 7 2 2 5 2 2 3" xfId="44690"/>
    <cellStyle name="Percent 2 7 2 2 5 2 3" xfId="13819"/>
    <cellStyle name="Percent 2 7 2 2 5 2 3 2" xfId="25445"/>
    <cellStyle name="Percent 2 7 2 2 5 2 3 2 2" xfId="44693"/>
    <cellStyle name="Percent 2 7 2 2 5 2 3 3" xfId="44692"/>
    <cellStyle name="Percent 2 7 2 2 5 2 4" xfId="17694"/>
    <cellStyle name="Percent 2 7 2 2 5 2 4 2" xfId="44694"/>
    <cellStyle name="Percent 2 7 2 2 5 2 5" xfId="44689"/>
    <cellStyle name="Percent 2 7 2 2 5 3" xfId="4555"/>
    <cellStyle name="Percent 2 7 2 2 5 3 2" xfId="8432"/>
    <cellStyle name="Percent 2 7 2 2 5 3 2 2" xfId="20063"/>
    <cellStyle name="Percent 2 7 2 2 5 3 2 2 2" xfId="44697"/>
    <cellStyle name="Percent 2 7 2 2 5 3 2 3" xfId="44696"/>
    <cellStyle name="Percent 2 7 2 2 5 3 3" xfId="12312"/>
    <cellStyle name="Percent 2 7 2 2 5 3 3 2" xfId="23938"/>
    <cellStyle name="Percent 2 7 2 2 5 3 3 2 2" xfId="44699"/>
    <cellStyle name="Percent 2 7 2 2 5 3 3 3" xfId="44698"/>
    <cellStyle name="Percent 2 7 2 2 5 3 4" xfId="16187"/>
    <cellStyle name="Percent 2 7 2 2 5 3 4 2" xfId="44700"/>
    <cellStyle name="Percent 2 7 2 2 5 3 5" xfId="44695"/>
    <cellStyle name="Percent 2 7 2 2 5 4" xfId="7199"/>
    <cellStyle name="Percent 2 7 2 2 5 4 2" xfId="18830"/>
    <cellStyle name="Percent 2 7 2 2 5 4 2 2" xfId="44702"/>
    <cellStyle name="Percent 2 7 2 2 5 4 3" xfId="44701"/>
    <cellStyle name="Percent 2 7 2 2 5 5" xfId="11079"/>
    <cellStyle name="Percent 2 7 2 2 5 5 2" xfId="22705"/>
    <cellStyle name="Percent 2 7 2 2 5 5 2 2" xfId="44704"/>
    <cellStyle name="Percent 2 7 2 2 5 5 3" xfId="44703"/>
    <cellStyle name="Percent 2 7 2 2 5 6" xfId="14954"/>
    <cellStyle name="Percent 2 7 2 2 5 6 2" xfId="44705"/>
    <cellStyle name="Percent 2 7 2 2 5 7" xfId="44688"/>
    <cellStyle name="Percent 2 7 2 2 6" xfId="4904"/>
    <cellStyle name="Percent 2 7 2 2 6 2" xfId="8781"/>
    <cellStyle name="Percent 2 7 2 2 6 2 2" xfId="20412"/>
    <cellStyle name="Percent 2 7 2 2 6 2 2 2" xfId="44708"/>
    <cellStyle name="Percent 2 7 2 2 6 2 3" xfId="44707"/>
    <cellStyle name="Percent 2 7 2 2 6 3" xfId="12661"/>
    <cellStyle name="Percent 2 7 2 2 6 3 2" xfId="24287"/>
    <cellStyle name="Percent 2 7 2 2 6 3 2 2" xfId="44710"/>
    <cellStyle name="Percent 2 7 2 2 6 3 3" xfId="44709"/>
    <cellStyle name="Percent 2 7 2 2 6 4" xfId="16536"/>
    <cellStyle name="Percent 2 7 2 2 6 4 2" xfId="44711"/>
    <cellStyle name="Percent 2 7 2 2 6 5" xfId="44706"/>
    <cellStyle name="Percent 2 7 2 2 7" xfId="5253"/>
    <cellStyle name="Percent 2 7 2 2 7 2" xfId="9129"/>
    <cellStyle name="Percent 2 7 2 2 7 2 2" xfId="20760"/>
    <cellStyle name="Percent 2 7 2 2 7 2 2 2" xfId="44714"/>
    <cellStyle name="Percent 2 7 2 2 7 2 3" xfId="44713"/>
    <cellStyle name="Percent 2 7 2 2 7 3" xfId="13009"/>
    <cellStyle name="Percent 2 7 2 2 7 3 2" xfId="24635"/>
    <cellStyle name="Percent 2 7 2 2 7 3 2 2" xfId="44716"/>
    <cellStyle name="Percent 2 7 2 2 7 3 3" xfId="44715"/>
    <cellStyle name="Percent 2 7 2 2 7 4" xfId="16884"/>
    <cellStyle name="Percent 2 7 2 2 7 4 2" xfId="44717"/>
    <cellStyle name="Percent 2 7 2 2 7 5" xfId="44712"/>
    <cellStyle name="Percent 2 7 2 2 8" xfId="5486"/>
    <cellStyle name="Percent 2 7 2 2 8 2" xfId="9362"/>
    <cellStyle name="Percent 2 7 2 2 8 2 2" xfId="20993"/>
    <cellStyle name="Percent 2 7 2 2 8 2 2 2" xfId="44720"/>
    <cellStyle name="Percent 2 7 2 2 8 2 3" xfId="44719"/>
    <cellStyle name="Percent 2 7 2 2 8 3" xfId="13242"/>
    <cellStyle name="Percent 2 7 2 2 8 3 2" xfId="24868"/>
    <cellStyle name="Percent 2 7 2 2 8 3 2 2" xfId="44722"/>
    <cellStyle name="Percent 2 7 2 2 8 3 3" xfId="44721"/>
    <cellStyle name="Percent 2 7 2 2 8 4" xfId="17117"/>
    <cellStyle name="Percent 2 7 2 2 8 4 2" xfId="44723"/>
    <cellStyle name="Percent 2 7 2 2 8 5" xfId="44718"/>
    <cellStyle name="Percent 2 7 2 2 9" xfId="3665"/>
    <cellStyle name="Percent 2 7 2 2 9 2" xfId="7542"/>
    <cellStyle name="Percent 2 7 2 2 9 2 2" xfId="19173"/>
    <cellStyle name="Percent 2 7 2 2 9 2 2 2" xfId="44726"/>
    <cellStyle name="Percent 2 7 2 2 9 2 3" xfId="44725"/>
    <cellStyle name="Percent 2 7 2 2 9 3" xfId="11422"/>
    <cellStyle name="Percent 2 7 2 2 9 3 2" xfId="23048"/>
    <cellStyle name="Percent 2 7 2 2 9 3 2 2" xfId="44728"/>
    <cellStyle name="Percent 2 7 2 2 9 3 3" xfId="44727"/>
    <cellStyle name="Percent 2 7 2 2 9 4" xfId="15297"/>
    <cellStyle name="Percent 2 7 2 2 9 4 2" xfId="44729"/>
    <cellStyle name="Percent 2 7 2 2 9 5" xfId="44724"/>
    <cellStyle name="Percent 2 7 2 3" xfId="2507"/>
    <cellStyle name="Percent 2 7 2 3 2" xfId="3017"/>
    <cellStyle name="Percent 2 7 2 3 3" xfId="3016"/>
    <cellStyle name="Percent 2 7 2 3 3 2" xfId="5827"/>
    <cellStyle name="Percent 2 7 2 3 3 2 2" xfId="9703"/>
    <cellStyle name="Percent 2 7 2 3 3 2 2 2" xfId="21334"/>
    <cellStyle name="Percent 2 7 2 3 3 2 2 2 2" xfId="44733"/>
    <cellStyle name="Percent 2 7 2 3 3 2 2 3" xfId="44732"/>
    <cellStyle name="Percent 2 7 2 3 3 2 3" xfId="13583"/>
    <cellStyle name="Percent 2 7 2 3 3 2 3 2" xfId="25209"/>
    <cellStyle name="Percent 2 7 2 3 3 2 3 2 2" xfId="44735"/>
    <cellStyle name="Percent 2 7 2 3 3 2 3 3" xfId="44734"/>
    <cellStyle name="Percent 2 7 2 3 3 2 4" xfId="17458"/>
    <cellStyle name="Percent 2 7 2 3 3 2 4 2" xfId="44736"/>
    <cellStyle name="Percent 2 7 2 3 3 2 5" xfId="44731"/>
    <cellStyle name="Percent 2 7 2 3 3 3" xfId="4125"/>
    <cellStyle name="Percent 2 7 2 3 3 3 2" xfId="8002"/>
    <cellStyle name="Percent 2 7 2 3 3 3 2 2" xfId="19633"/>
    <cellStyle name="Percent 2 7 2 3 3 3 2 2 2" xfId="44739"/>
    <cellStyle name="Percent 2 7 2 3 3 3 2 3" xfId="44738"/>
    <cellStyle name="Percent 2 7 2 3 3 3 3" xfId="11882"/>
    <cellStyle name="Percent 2 7 2 3 3 3 3 2" xfId="23508"/>
    <cellStyle name="Percent 2 7 2 3 3 3 3 2 2" xfId="44741"/>
    <cellStyle name="Percent 2 7 2 3 3 3 3 3" xfId="44740"/>
    <cellStyle name="Percent 2 7 2 3 3 3 4" xfId="15757"/>
    <cellStyle name="Percent 2 7 2 3 3 3 4 2" xfId="44742"/>
    <cellStyle name="Percent 2 7 2 3 3 3 5" xfId="44737"/>
    <cellStyle name="Percent 2 7 2 3 3 4" xfId="6963"/>
    <cellStyle name="Percent 2 7 2 3 3 4 2" xfId="18594"/>
    <cellStyle name="Percent 2 7 2 3 3 4 2 2" xfId="44744"/>
    <cellStyle name="Percent 2 7 2 3 3 4 3" xfId="44743"/>
    <cellStyle name="Percent 2 7 2 3 3 5" xfId="10843"/>
    <cellStyle name="Percent 2 7 2 3 3 5 2" xfId="22469"/>
    <cellStyle name="Percent 2 7 2 3 3 5 2 2" xfId="44746"/>
    <cellStyle name="Percent 2 7 2 3 3 5 3" xfId="44745"/>
    <cellStyle name="Percent 2 7 2 3 3 6" xfId="14718"/>
    <cellStyle name="Percent 2 7 2 3 3 6 2" xfId="44747"/>
    <cellStyle name="Percent 2 7 2 3 3 7" xfId="44730"/>
    <cellStyle name="Percent 2 7 2 3 4" xfId="3469"/>
    <cellStyle name="Percent 2 7 2 3 4 2" xfId="6210"/>
    <cellStyle name="Percent 2 7 2 3 4 2 2" xfId="10086"/>
    <cellStyle name="Percent 2 7 2 3 4 2 2 2" xfId="21717"/>
    <cellStyle name="Percent 2 7 2 3 4 2 2 2 2" xfId="44751"/>
    <cellStyle name="Percent 2 7 2 3 4 2 2 3" xfId="44750"/>
    <cellStyle name="Percent 2 7 2 3 4 2 3" xfId="13966"/>
    <cellStyle name="Percent 2 7 2 3 4 2 3 2" xfId="25592"/>
    <cellStyle name="Percent 2 7 2 3 4 2 3 2 2" xfId="44753"/>
    <cellStyle name="Percent 2 7 2 3 4 2 3 3" xfId="44752"/>
    <cellStyle name="Percent 2 7 2 3 4 2 4" xfId="17841"/>
    <cellStyle name="Percent 2 7 2 3 4 2 4 2" xfId="44754"/>
    <cellStyle name="Percent 2 7 2 3 4 2 5" xfId="44749"/>
    <cellStyle name="Percent 2 7 2 3 4 3" xfId="4557"/>
    <cellStyle name="Percent 2 7 2 3 4 3 2" xfId="8434"/>
    <cellStyle name="Percent 2 7 2 3 4 3 2 2" xfId="20065"/>
    <cellStyle name="Percent 2 7 2 3 4 3 2 2 2" xfId="44757"/>
    <cellStyle name="Percent 2 7 2 3 4 3 2 3" xfId="44756"/>
    <cellStyle name="Percent 2 7 2 3 4 3 3" xfId="12314"/>
    <cellStyle name="Percent 2 7 2 3 4 3 3 2" xfId="23940"/>
    <cellStyle name="Percent 2 7 2 3 4 3 3 2 2" xfId="44759"/>
    <cellStyle name="Percent 2 7 2 3 4 3 3 3" xfId="44758"/>
    <cellStyle name="Percent 2 7 2 3 4 3 4" xfId="16189"/>
    <cellStyle name="Percent 2 7 2 3 4 3 4 2" xfId="44760"/>
    <cellStyle name="Percent 2 7 2 3 4 3 5" xfId="44755"/>
    <cellStyle name="Percent 2 7 2 3 4 4" xfId="7346"/>
    <cellStyle name="Percent 2 7 2 3 4 4 2" xfId="18977"/>
    <cellStyle name="Percent 2 7 2 3 4 4 2 2" xfId="44762"/>
    <cellStyle name="Percent 2 7 2 3 4 4 3" xfId="44761"/>
    <cellStyle name="Percent 2 7 2 3 4 5" xfId="11226"/>
    <cellStyle name="Percent 2 7 2 3 4 5 2" xfId="22852"/>
    <cellStyle name="Percent 2 7 2 3 4 5 2 2" xfId="44764"/>
    <cellStyle name="Percent 2 7 2 3 4 5 3" xfId="44763"/>
    <cellStyle name="Percent 2 7 2 3 4 6" xfId="15101"/>
    <cellStyle name="Percent 2 7 2 3 4 6 2" xfId="44765"/>
    <cellStyle name="Percent 2 7 2 3 4 7" xfId="44748"/>
    <cellStyle name="Percent 2 7 2 3 5" xfId="4906"/>
    <cellStyle name="Percent 2 7 2 3 5 2" xfId="8783"/>
    <cellStyle name="Percent 2 7 2 3 5 2 2" xfId="20414"/>
    <cellStyle name="Percent 2 7 2 3 5 2 2 2" xfId="44768"/>
    <cellStyle name="Percent 2 7 2 3 5 2 3" xfId="44767"/>
    <cellStyle name="Percent 2 7 2 3 5 3" xfId="12663"/>
    <cellStyle name="Percent 2 7 2 3 5 3 2" xfId="24289"/>
    <cellStyle name="Percent 2 7 2 3 5 3 2 2" xfId="44770"/>
    <cellStyle name="Percent 2 7 2 3 5 3 3" xfId="44769"/>
    <cellStyle name="Percent 2 7 2 3 5 4" xfId="16538"/>
    <cellStyle name="Percent 2 7 2 3 5 4 2" xfId="44771"/>
    <cellStyle name="Percent 2 7 2 3 5 5" xfId="44766"/>
    <cellStyle name="Percent 2 7 2 3 6" xfId="5255"/>
    <cellStyle name="Percent 2 7 2 3 6 2" xfId="9131"/>
    <cellStyle name="Percent 2 7 2 3 6 2 2" xfId="20762"/>
    <cellStyle name="Percent 2 7 2 3 6 2 2 2" xfId="44774"/>
    <cellStyle name="Percent 2 7 2 3 6 2 3" xfId="44773"/>
    <cellStyle name="Percent 2 7 2 3 6 3" xfId="13011"/>
    <cellStyle name="Percent 2 7 2 3 6 3 2" xfId="24637"/>
    <cellStyle name="Percent 2 7 2 3 6 3 2 2" xfId="44776"/>
    <cellStyle name="Percent 2 7 2 3 6 3 3" xfId="44775"/>
    <cellStyle name="Percent 2 7 2 3 6 4" xfId="16886"/>
    <cellStyle name="Percent 2 7 2 3 6 4 2" xfId="44777"/>
    <cellStyle name="Percent 2 7 2 3 6 5" xfId="44772"/>
    <cellStyle name="Percent 2 7 2 3 7" xfId="3742"/>
    <cellStyle name="Percent 2 7 2 3 7 2" xfId="7619"/>
    <cellStyle name="Percent 2 7 2 3 7 2 2" xfId="19250"/>
    <cellStyle name="Percent 2 7 2 3 7 2 2 2" xfId="44780"/>
    <cellStyle name="Percent 2 7 2 3 7 2 3" xfId="44779"/>
    <cellStyle name="Percent 2 7 2 3 7 3" xfId="11499"/>
    <cellStyle name="Percent 2 7 2 3 7 3 2" xfId="23125"/>
    <cellStyle name="Percent 2 7 2 3 7 3 2 2" xfId="44782"/>
    <cellStyle name="Percent 2 7 2 3 7 3 3" xfId="44781"/>
    <cellStyle name="Percent 2 7 2 3 7 4" xfId="15374"/>
    <cellStyle name="Percent 2 7 2 3 7 4 2" xfId="44783"/>
    <cellStyle name="Percent 2 7 2 3 7 5" xfId="44778"/>
    <cellStyle name="Percent 2 7 2 4" xfId="3018"/>
    <cellStyle name="Percent 2 7 2 5" xfId="3011"/>
    <cellStyle name="Percent 2 7 2 5 2" xfId="5824"/>
    <cellStyle name="Percent 2 7 2 5 2 2" xfId="9700"/>
    <cellStyle name="Percent 2 7 2 5 2 2 2" xfId="21331"/>
    <cellStyle name="Percent 2 7 2 5 2 2 2 2" xfId="44787"/>
    <cellStyle name="Percent 2 7 2 5 2 2 3" xfId="44786"/>
    <cellStyle name="Percent 2 7 2 5 2 3" xfId="13580"/>
    <cellStyle name="Percent 2 7 2 5 2 3 2" xfId="25206"/>
    <cellStyle name="Percent 2 7 2 5 2 3 2 2" xfId="44789"/>
    <cellStyle name="Percent 2 7 2 5 2 3 3" xfId="44788"/>
    <cellStyle name="Percent 2 7 2 5 2 4" xfId="17455"/>
    <cellStyle name="Percent 2 7 2 5 2 4 2" xfId="44790"/>
    <cellStyle name="Percent 2 7 2 5 2 5" xfId="44785"/>
    <cellStyle name="Percent 2 7 2 5 3" xfId="4122"/>
    <cellStyle name="Percent 2 7 2 5 3 2" xfId="7999"/>
    <cellStyle name="Percent 2 7 2 5 3 2 2" xfId="19630"/>
    <cellStyle name="Percent 2 7 2 5 3 2 2 2" xfId="44793"/>
    <cellStyle name="Percent 2 7 2 5 3 2 3" xfId="44792"/>
    <cellStyle name="Percent 2 7 2 5 3 3" xfId="11879"/>
    <cellStyle name="Percent 2 7 2 5 3 3 2" xfId="23505"/>
    <cellStyle name="Percent 2 7 2 5 3 3 2 2" xfId="44795"/>
    <cellStyle name="Percent 2 7 2 5 3 3 3" xfId="44794"/>
    <cellStyle name="Percent 2 7 2 5 3 4" xfId="15754"/>
    <cellStyle name="Percent 2 7 2 5 3 4 2" xfId="44796"/>
    <cellStyle name="Percent 2 7 2 5 3 5" xfId="44791"/>
    <cellStyle name="Percent 2 7 2 5 4" xfId="6960"/>
    <cellStyle name="Percent 2 7 2 5 4 2" xfId="18591"/>
    <cellStyle name="Percent 2 7 2 5 4 2 2" xfId="44798"/>
    <cellStyle name="Percent 2 7 2 5 4 3" xfId="44797"/>
    <cellStyle name="Percent 2 7 2 5 5" xfId="10840"/>
    <cellStyle name="Percent 2 7 2 5 5 2" xfId="22466"/>
    <cellStyle name="Percent 2 7 2 5 5 2 2" xfId="44800"/>
    <cellStyle name="Percent 2 7 2 5 5 3" xfId="44799"/>
    <cellStyle name="Percent 2 7 2 5 6" xfId="14715"/>
    <cellStyle name="Percent 2 7 2 5 6 2" xfId="44801"/>
    <cellStyle name="Percent 2 7 2 5 7" xfId="44784"/>
    <cellStyle name="Percent 2 7 2 6" xfId="3232"/>
    <cellStyle name="Percent 2 7 2 6 2" xfId="5973"/>
    <cellStyle name="Percent 2 7 2 6 2 2" xfId="9849"/>
    <cellStyle name="Percent 2 7 2 6 2 2 2" xfId="21480"/>
    <cellStyle name="Percent 2 7 2 6 2 2 2 2" xfId="44805"/>
    <cellStyle name="Percent 2 7 2 6 2 2 3" xfId="44804"/>
    <cellStyle name="Percent 2 7 2 6 2 3" xfId="13729"/>
    <cellStyle name="Percent 2 7 2 6 2 3 2" xfId="25355"/>
    <cellStyle name="Percent 2 7 2 6 2 3 2 2" xfId="44807"/>
    <cellStyle name="Percent 2 7 2 6 2 3 3" xfId="44806"/>
    <cellStyle name="Percent 2 7 2 6 2 4" xfId="17604"/>
    <cellStyle name="Percent 2 7 2 6 2 4 2" xfId="44808"/>
    <cellStyle name="Percent 2 7 2 6 2 5" xfId="44803"/>
    <cellStyle name="Percent 2 7 2 6 3" xfId="4554"/>
    <cellStyle name="Percent 2 7 2 6 3 2" xfId="8431"/>
    <cellStyle name="Percent 2 7 2 6 3 2 2" xfId="20062"/>
    <cellStyle name="Percent 2 7 2 6 3 2 2 2" xfId="44811"/>
    <cellStyle name="Percent 2 7 2 6 3 2 3" xfId="44810"/>
    <cellStyle name="Percent 2 7 2 6 3 3" xfId="12311"/>
    <cellStyle name="Percent 2 7 2 6 3 3 2" xfId="23937"/>
    <cellStyle name="Percent 2 7 2 6 3 3 2 2" xfId="44813"/>
    <cellStyle name="Percent 2 7 2 6 3 3 3" xfId="44812"/>
    <cellStyle name="Percent 2 7 2 6 3 4" xfId="16186"/>
    <cellStyle name="Percent 2 7 2 6 3 4 2" xfId="44814"/>
    <cellStyle name="Percent 2 7 2 6 3 5" xfId="44809"/>
    <cellStyle name="Percent 2 7 2 6 4" xfId="7109"/>
    <cellStyle name="Percent 2 7 2 6 4 2" xfId="18740"/>
    <cellStyle name="Percent 2 7 2 6 4 2 2" xfId="44816"/>
    <cellStyle name="Percent 2 7 2 6 4 3" xfId="44815"/>
    <cellStyle name="Percent 2 7 2 6 5" xfId="10989"/>
    <cellStyle name="Percent 2 7 2 6 5 2" xfId="22615"/>
    <cellStyle name="Percent 2 7 2 6 5 2 2" xfId="44818"/>
    <cellStyle name="Percent 2 7 2 6 5 3" xfId="44817"/>
    <cellStyle name="Percent 2 7 2 6 6" xfId="14864"/>
    <cellStyle name="Percent 2 7 2 6 6 2" xfId="44819"/>
    <cellStyle name="Percent 2 7 2 6 7" xfId="44802"/>
    <cellStyle name="Percent 2 7 2 7" xfId="4903"/>
    <cellStyle name="Percent 2 7 2 7 2" xfId="8780"/>
    <cellStyle name="Percent 2 7 2 7 2 2" xfId="20411"/>
    <cellStyle name="Percent 2 7 2 7 2 2 2" xfId="44822"/>
    <cellStyle name="Percent 2 7 2 7 2 3" xfId="44821"/>
    <cellStyle name="Percent 2 7 2 7 3" xfId="12660"/>
    <cellStyle name="Percent 2 7 2 7 3 2" xfId="24286"/>
    <cellStyle name="Percent 2 7 2 7 3 2 2" xfId="44824"/>
    <cellStyle name="Percent 2 7 2 7 3 3" xfId="44823"/>
    <cellStyle name="Percent 2 7 2 7 4" xfId="16535"/>
    <cellStyle name="Percent 2 7 2 7 4 2" xfId="44825"/>
    <cellStyle name="Percent 2 7 2 7 5" xfId="44820"/>
    <cellStyle name="Percent 2 7 2 8" xfId="5252"/>
    <cellStyle name="Percent 2 7 2 8 2" xfId="9128"/>
    <cellStyle name="Percent 2 7 2 8 2 2" xfId="20759"/>
    <cellStyle name="Percent 2 7 2 8 2 2 2" xfId="44828"/>
    <cellStyle name="Percent 2 7 2 8 2 3" xfId="44827"/>
    <cellStyle name="Percent 2 7 2 8 3" xfId="13008"/>
    <cellStyle name="Percent 2 7 2 8 3 2" xfId="24634"/>
    <cellStyle name="Percent 2 7 2 8 3 2 2" xfId="44830"/>
    <cellStyle name="Percent 2 7 2 8 3 3" xfId="44829"/>
    <cellStyle name="Percent 2 7 2 8 4" xfId="16883"/>
    <cellStyle name="Percent 2 7 2 8 4 2" xfId="44831"/>
    <cellStyle name="Percent 2 7 2 8 5" xfId="44826"/>
    <cellStyle name="Percent 2 7 2 9" xfId="5396"/>
    <cellStyle name="Percent 2 7 2 9 2" xfId="9272"/>
    <cellStyle name="Percent 2 7 2 9 2 2" xfId="20903"/>
    <cellStyle name="Percent 2 7 2 9 2 2 2" xfId="44834"/>
    <cellStyle name="Percent 2 7 2 9 2 3" xfId="44833"/>
    <cellStyle name="Percent 2 7 2 9 3" xfId="13152"/>
    <cellStyle name="Percent 2 7 2 9 3 2" xfId="24778"/>
    <cellStyle name="Percent 2 7 2 9 3 2 2" xfId="44836"/>
    <cellStyle name="Percent 2 7 2 9 3 3" xfId="44835"/>
    <cellStyle name="Percent 2 7 2 9 4" xfId="17027"/>
    <cellStyle name="Percent 2 7 2 9 4 2" xfId="44837"/>
    <cellStyle name="Percent 2 7 2 9 5" xfId="44832"/>
    <cellStyle name="Percent 2 7 3" xfId="2306"/>
    <cellStyle name="Percent 2 7 3 10" xfId="6356"/>
    <cellStyle name="Percent 2 7 3 10 2" xfId="10232"/>
    <cellStyle name="Percent 2 7 3 10 2 2" xfId="21863"/>
    <cellStyle name="Percent 2 7 3 10 2 2 2" xfId="44841"/>
    <cellStyle name="Percent 2 7 3 10 2 3" xfId="44840"/>
    <cellStyle name="Percent 2 7 3 10 3" xfId="14112"/>
    <cellStyle name="Percent 2 7 3 10 3 2" xfId="25738"/>
    <cellStyle name="Percent 2 7 3 10 3 2 2" xfId="44843"/>
    <cellStyle name="Percent 2 7 3 10 3 3" xfId="44842"/>
    <cellStyle name="Percent 2 7 3 10 4" xfId="17987"/>
    <cellStyle name="Percent 2 7 3 10 4 2" xfId="44844"/>
    <cellStyle name="Percent 2 7 3 10 5" xfId="44839"/>
    <cellStyle name="Percent 2 7 3 11" xfId="6576"/>
    <cellStyle name="Percent 2 7 3 11 2" xfId="18207"/>
    <cellStyle name="Percent 2 7 3 11 2 2" xfId="44846"/>
    <cellStyle name="Percent 2 7 3 11 3" xfId="44845"/>
    <cellStyle name="Percent 2 7 3 12" xfId="10456"/>
    <cellStyle name="Percent 2 7 3 12 2" xfId="22082"/>
    <cellStyle name="Percent 2 7 3 12 2 2" xfId="44848"/>
    <cellStyle name="Percent 2 7 3 12 3" xfId="44847"/>
    <cellStyle name="Percent 2 7 3 13" xfId="14331"/>
    <cellStyle name="Percent 2 7 3 13 2" xfId="44849"/>
    <cellStyle name="Percent 2 7 3 14" xfId="44838"/>
    <cellStyle name="Percent 2 7 3 2" xfId="2509"/>
    <cellStyle name="Percent 2 7 3 2 2" xfId="3021"/>
    <cellStyle name="Percent 2 7 3 2 3" xfId="3020"/>
    <cellStyle name="Percent 2 7 3 2 3 2" xfId="5829"/>
    <cellStyle name="Percent 2 7 3 2 3 2 2" xfId="9705"/>
    <cellStyle name="Percent 2 7 3 2 3 2 2 2" xfId="21336"/>
    <cellStyle name="Percent 2 7 3 2 3 2 2 2 2" xfId="44853"/>
    <cellStyle name="Percent 2 7 3 2 3 2 2 3" xfId="44852"/>
    <cellStyle name="Percent 2 7 3 2 3 2 3" xfId="13585"/>
    <cellStyle name="Percent 2 7 3 2 3 2 3 2" xfId="25211"/>
    <cellStyle name="Percent 2 7 3 2 3 2 3 2 2" xfId="44855"/>
    <cellStyle name="Percent 2 7 3 2 3 2 3 3" xfId="44854"/>
    <cellStyle name="Percent 2 7 3 2 3 2 4" xfId="17460"/>
    <cellStyle name="Percent 2 7 3 2 3 2 4 2" xfId="44856"/>
    <cellStyle name="Percent 2 7 3 2 3 2 5" xfId="44851"/>
    <cellStyle name="Percent 2 7 3 2 3 3" xfId="4127"/>
    <cellStyle name="Percent 2 7 3 2 3 3 2" xfId="8004"/>
    <cellStyle name="Percent 2 7 3 2 3 3 2 2" xfId="19635"/>
    <cellStyle name="Percent 2 7 3 2 3 3 2 2 2" xfId="44859"/>
    <cellStyle name="Percent 2 7 3 2 3 3 2 3" xfId="44858"/>
    <cellStyle name="Percent 2 7 3 2 3 3 3" xfId="11884"/>
    <cellStyle name="Percent 2 7 3 2 3 3 3 2" xfId="23510"/>
    <cellStyle name="Percent 2 7 3 2 3 3 3 2 2" xfId="44861"/>
    <cellStyle name="Percent 2 7 3 2 3 3 3 3" xfId="44860"/>
    <cellStyle name="Percent 2 7 3 2 3 3 4" xfId="15759"/>
    <cellStyle name="Percent 2 7 3 2 3 3 4 2" xfId="44862"/>
    <cellStyle name="Percent 2 7 3 2 3 3 5" xfId="44857"/>
    <cellStyle name="Percent 2 7 3 2 3 4" xfId="6965"/>
    <cellStyle name="Percent 2 7 3 2 3 4 2" xfId="18596"/>
    <cellStyle name="Percent 2 7 3 2 3 4 2 2" xfId="44864"/>
    <cellStyle name="Percent 2 7 3 2 3 4 3" xfId="44863"/>
    <cellStyle name="Percent 2 7 3 2 3 5" xfId="10845"/>
    <cellStyle name="Percent 2 7 3 2 3 5 2" xfId="22471"/>
    <cellStyle name="Percent 2 7 3 2 3 5 2 2" xfId="44866"/>
    <cellStyle name="Percent 2 7 3 2 3 5 3" xfId="44865"/>
    <cellStyle name="Percent 2 7 3 2 3 6" xfId="14720"/>
    <cellStyle name="Percent 2 7 3 2 3 6 2" xfId="44867"/>
    <cellStyle name="Percent 2 7 3 2 3 7" xfId="44850"/>
    <cellStyle name="Percent 2 7 3 2 4" xfId="3470"/>
    <cellStyle name="Percent 2 7 3 2 4 2" xfId="6211"/>
    <cellStyle name="Percent 2 7 3 2 4 2 2" xfId="10087"/>
    <cellStyle name="Percent 2 7 3 2 4 2 2 2" xfId="21718"/>
    <cellStyle name="Percent 2 7 3 2 4 2 2 2 2" xfId="44871"/>
    <cellStyle name="Percent 2 7 3 2 4 2 2 3" xfId="44870"/>
    <cellStyle name="Percent 2 7 3 2 4 2 3" xfId="13967"/>
    <cellStyle name="Percent 2 7 3 2 4 2 3 2" xfId="25593"/>
    <cellStyle name="Percent 2 7 3 2 4 2 3 2 2" xfId="44873"/>
    <cellStyle name="Percent 2 7 3 2 4 2 3 3" xfId="44872"/>
    <cellStyle name="Percent 2 7 3 2 4 2 4" xfId="17842"/>
    <cellStyle name="Percent 2 7 3 2 4 2 4 2" xfId="44874"/>
    <cellStyle name="Percent 2 7 3 2 4 2 5" xfId="44869"/>
    <cellStyle name="Percent 2 7 3 2 4 3" xfId="4559"/>
    <cellStyle name="Percent 2 7 3 2 4 3 2" xfId="8436"/>
    <cellStyle name="Percent 2 7 3 2 4 3 2 2" xfId="20067"/>
    <cellStyle name="Percent 2 7 3 2 4 3 2 2 2" xfId="44877"/>
    <cellStyle name="Percent 2 7 3 2 4 3 2 3" xfId="44876"/>
    <cellStyle name="Percent 2 7 3 2 4 3 3" xfId="12316"/>
    <cellStyle name="Percent 2 7 3 2 4 3 3 2" xfId="23942"/>
    <cellStyle name="Percent 2 7 3 2 4 3 3 2 2" xfId="44879"/>
    <cellStyle name="Percent 2 7 3 2 4 3 3 3" xfId="44878"/>
    <cellStyle name="Percent 2 7 3 2 4 3 4" xfId="16191"/>
    <cellStyle name="Percent 2 7 3 2 4 3 4 2" xfId="44880"/>
    <cellStyle name="Percent 2 7 3 2 4 3 5" xfId="44875"/>
    <cellStyle name="Percent 2 7 3 2 4 4" xfId="7347"/>
    <cellStyle name="Percent 2 7 3 2 4 4 2" xfId="18978"/>
    <cellStyle name="Percent 2 7 3 2 4 4 2 2" xfId="44882"/>
    <cellStyle name="Percent 2 7 3 2 4 4 3" xfId="44881"/>
    <cellStyle name="Percent 2 7 3 2 4 5" xfId="11227"/>
    <cellStyle name="Percent 2 7 3 2 4 5 2" xfId="22853"/>
    <cellStyle name="Percent 2 7 3 2 4 5 2 2" xfId="44884"/>
    <cellStyle name="Percent 2 7 3 2 4 5 3" xfId="44883"/>
    <cellStyle name="Percent 2 7 3 2 4 6" xfId="15102"/>
    <cellStyle name="Percent 2 7 3 2 4 6 2" xfId="44885"/>
    <cellStyle name="Percent 2 7 3 2 4 7" xfId="44868"/>
    <cellStyle name="Percent 2 7 3 2 5" xfId="4908"/>
    <cellStyle name="Percent 2 7 3 2 5 2" xfId="8785"/>
    <cellStyle name="Percent 2 7 3 2 5 2 2" xfId="20416"/>
    <cellStyle name="Percent 2 7 3 2 5 2 2 2" xfId="44888"/>
    <cellStyle name="Percent 2 7 3 2 5 2 3" xfId="44887"/>
    <cellStyle name="Percent 2 7 3 2 5 3" xfId="12665"/>
    <cellStyle name="Percent 2 7 3 2 5 3 2" xfId="24291"/>
    <cellStyle name="Percent 2 7 3 2 5 3 2 2" xfId="44890"/>
    <cellStyle name="Percent 2 7 3 2 5 3 3" xfId="44889"/>
    <cellStyle name="Percent 2 7 3 2 5 4" xfId="16540"/>
    <cellStyle name="Percent 2 7 3 2 5 4 2" xfId="44891"/>
    <cellStyle name="Percent 2 7 3 2 5 5" xfId="44886"/>
    <cellStyle name="Percent 2 7 3 2 6" xfId="5257"/>
    <cellStyle name="Percent 2 7 3 2 6 2" xfId="9133"/>
    <cellStyle name="Percent 2 7 3 2 6 2 2" xfId="20764"/>
    <cellStyle name="Percent 2 7 3 2 6 2 2 2" xfId="44894"/>
    <cellStyle name="Percent 2 7 3 2 6 2 3" xfId="44893"/>
    <cellStyle name="Percent 2 7 3 2 6 3" xfId="13013"/>
    <cellStyle name="Percent 2 7 3 2 6 3 2" xfId="24639"/>
    <cellStyle name="Percent 2 7 3 2 6 3 2 2" xfId="44896"/>
    <cellStyle name="Percent 2 7 3 2 6 3 3" xfId="44895"/>
    <cellStyle name="Percent 2 7 3 2 6 4" xfId="16888"/>
    <cellStyle name="Percent 2 7 3 2 6 4 2" xfId="44897"/>
    <cellStyle name="Percent 2 7 3 2 6 5" xfId="44892"/>
    <cellStyle name="Percent 2 7 3 2 7" xfId="3786"/>
    <cellStyle name="Percent 2 7 3 2 7 2" xfId="7663"/>
    <cellStyle name="Percent 2 7 3 2 7 2 2" xfId="19294"/>
    <cellStyle name="Percent 2 7 3 2 7 2 2 2" xfId="44900"/>
    <cellStyle name="Percent 2 7 3 2 7 2 3" xfId="44899"/>
    <cellStyle name="Percent 2 7 3 2 7 3" xfId="11543"/>
    <cellStyle name="Percent 2 7 3 2 7 3 2" xfId="23169"/>
    <cellStyle name="Percent 2 7 3 2 7 3 2 2" xfId="44902"/>
    <cellStyle name="Percent 2 7 3 2 7 3 3" xfId="44901"/>
    <cellStyle name="Percent 2 7 3 2 7 4" xfId="15418"/>
    <cellStyle name="Percent 2 7 3 2 7 4 2" xfId="44903"/>
    <cellStyle name="Percent 2 7 3 2 7 5" xfId="44898"/>
    <cellStyle name="Percent 2 7 3 3" xfId="3022"/>
    <cellStyle name="Percent 2 7 3 4" xfId="3019"/>
    <cellStyle name="Percent 2 7 3 4 2" xfId="5828"/>
    <cellStyle name="Percent 2 7 3 4 2 2" xfId="9704"/>
    <cellStyle name="Percent 2 7 3 4 2 2 2" xfId="21335"/>
    <cellStyle name="Percent 2 7 3 4 2 2 2 2" xfId="44907"/>
    <cellStyle name="Percent 2 7 3 4 2 2 3" xfId="44906"/>
    <cellStyle name="Percent 2 7 3 4 2 3" xfId="13584"/>
    <cellStyle name="Percent 2 7 3 4 2 3 2" xfId="25210"/>
    <cellStyle name="Percent 2 7 3 4 2 3 2 2" xfId="44909"/>
    <cellStyle name="Percent 2 7 3 4 2 3 3" xfId="44908"/>
    <cellStyle name="Percent 2 7 3 4 2 4" xfId="17459"/>
    <cellStyle name="Percent 2 7 3 4 2 4 2" xfId="44910"/>
    <cellStyle name="Percent 2 7 3 4 2 5" xfId="44905"/>
    <cellStyle name="Percent 2 7 3 4 3" xfId="4126"/>
    <cellStyle name="Percent 2 7 3 4 3 2" xfId="8003"/>
    <cellStyle name="Percent 2 7 3 4 3 2 2" xfId="19634"/>
    <cellStyle name="Percent 2 7 3 4 3 2 2 2" xfId="44913"/>
    <cellStyle name="Percent 2 7 3 4 3 2 3" xfId="44912"/>
    <cellStyle name="Percent 2 7 3 4 3 3" xfId="11883"/>
    <cellStyle name="Percent 2 7 3 4 3 3 2" xfId="23509"/>
    <cellStyle name="Percent 2 7 3 4 3 3 2 2" xfId="44915"/>
    <cellStyle name="Percent 2 7 3 4 3 3 3" xfId="44914"/>
    <cellStyle name="Percent 2 7 3 4 3 4" xfId="15758"/>
    <cellStyle name="Percent 2 7 3 4 3 4 2" xfId="44916"/>
    <cellStyle name="Percent 2 7 3 4 3 5" xfId="44911"/>
    <cellStyle name="Percent 2 7 3 4 4" xfId="6964"/>
    <cellStyle name="Percent 2 7 3 4 4 2" xfId="18595"/>
    <cellStyle name="Percent 2 7 3 4 4 2 2" xfId="44918"/>
    <cellStyle name="Percent 2 7 3 4 4 3" xfId="44917"/>
    <cellStyle name="Percent 2 7 3 4 5" xfId="10844"/>
    <cellStyle name="Percent 2 7 3 4 5 2" xfId="22470"/>
    <cellStyle name="Percent 2 7 3 4 5 2 2" xfId="44920"/>
    <cellStyle name="Percent 2 7 3 4 5 3" xfId="44919"/>
    <cellStyle name="Percent 2 7 3 4 6" xfId="14719"/>
    <cellStyle name="Percent 2 7 3 4 6 2" xfId="44921"/>
    <cellStyle name="Percent 2 7 3 4 7" xfId="44904"/>
    <cellStyle name="Percent 2 7 3 5" xfId="3276"/>
    <cellStyle name="Percent 2 7 3 5 2" xfId="6017"/>
    <cellStyle name="Percent 2 7 3 5 2 2" xfId="9893"/>
    <cellStyle name="Percent 2 7 3 5 2 2 2" xfId="21524"/>
    <cellStyle name="Percent 2 7 3 5 2 2 2 2" xfId="44925"/>
    <cellStyle name="Percent 2 7 3 5 2 2 3" xfId="44924"/>
    <cellStyle name="Percent 2 7 3 5 2 3" xfId="13773"/>
    <cellStyle name="Percent 2 7 3 5 2 3 2" xfId="25399"/>
    <cellStyle name="Percent 2 7 3 5 2 3 2 2" xfId="44927"/>
    <cellStyle name="Percent 2 7 3 5 2 3 3" xfId="44926"/>
    <cellStyle name="Percent 2 7 3 5 2 4" xfId="17648"/>
    <cellStyle name="Percent 2 7 3 5 2 4 2" xfId="44928"/>
    <cellStyle name="Percent 2 7 3 5 2 5" xfId="44923"/>
    <cellStyle name="Percent 2 7 3 5 3" xfId="4558"/>
    <cellStyle name="Percent 2 7 3 5 3 2" xfId="8435"/>
    <cellStyle name="Percent 2 7 3 5 3 2 2" xfId="20066"/>
    <cellStyle name="Percent 2 7 3 5 3 2 2 2" xfId="44931"/>
    <cellStyle name="Percent 2 7 3 5 3 2 3" xfId="44930"/>
    <cellStyle name="Percent 2 7 3 5 3 3" xfId="12315"/>
    <cellStyle name="Percent 2 7 3 5 3 3 2" xfId="23941"/>
    <cellStyle name="Percent 2 7 3 5 3 3 2 2" xfId="44933"/>
    <cellStyle name="Percent 2 7 3 5 3 3 3" xfId="44932"/>
    <cellStyle name="Percent 2 7 3 5 3 4" xfId="16190"/>
    <cellStyle name="Percent 2 7 3 5 3 4 2" xfId="44934"/>
    <cellStyle name="Percent 2 7 3 5 3 5" xfId="44929"/>
    <cellStyle name="Percent 2 7 3 5 4" xfId="7153"/>
    <cellStyle name="Percent 2 7 3 5 4 2" xfId="18784"/>
    <cellStyle name="Percent 2 7 3 5 4 2 2" xfId="44936"/>
    <cellStyle name="Percent 2 7 3 5 4 3" xfId="44935"/>
    <cellStyle name="Percent 2 7 3 5 5" xfId="11033"/>
    <cellStyle name="Percent 2 7 3 5 5 2" xfId="22659"/>
    <cellStyle name="Percent 2 7 3 5 5 2 2" xfId="44938"/>
    <cellStyle name="Percent 2 7 3 5 5 3" xfId="44937"/>
    <cellStyle name="Percent 2 7 3 5 6" xfId="14908"/>
    <cellStyle name="Percent 2 7 3 5 6 2" xfId="44939"/>
    <cellStyle name="Percent 2 7 3 5 7" xfId="44922"/>
    <cellStyle name="Percent 2 7 3 6" xfId="4907"/>
    <cellStyle name="Percent 2 7 3 6 2" xfId="8784"/>
    <cellStyle name="Percent 2 7 3 6 2 2" xfId="20415"/>
    <cellStyle name="Percent 2 7 3 6 2 2 2" xfId="44942"/>
    <cellStyle name="Percent 2 7 3 6 2 3" xfId="44941"/>
    <cellStyle name="Percent 2 7 3 6 3" xfId="12664"/>
    <cellStyle name="Percent 2 7 3 6 3 2" xfId="24290"/>
    <cellStyle name="Percent 2 7 3 6 3 2 2" xfId="44944"/>
    <cellStyle name="Percent 2 7 3 6 3 3" xfId="44943"/>
    <cellStyle name="Percent 2 7 3 6 4" xfId="16539"/>
    <cellStyle name="Percent 2 7 3 6 4 2" xfId="44945"/>
    <cellStyle name="Percent 2 7 3 6 5" xfId="44940"/>
    <cellStyle name="Percent 2 7 3 7" xfId="5256"/>
    <cellStyle name="Percent 2 7 3 7 2" xfId="9132"/>
    <cellStyle name="Percent 2 7 3 7 2 2" xfId="20763"/>
    <cellStyle name="Percent 2 7 3 7 2 2 2" xfId="44948"/>
    <cellStyle name="Percent 2 7 3 7 2 3" xfId="44947"/>
    <cellStyle name="Percent 2 7 3 7 3" xfId="13012"/>
    <cellStyle name="Percent 2 7 3 7 3 2" xfId="24638"/>
    <cellStyle name="Percent 2 7 3 7 3 2 2" xfId="44950"/>
    <cellStyle name="Percent 2 7 3 7 3 3" xfId="44949"/>
    <cellStyle name="Percent 2 7 3 7 4" xfId="16887"/>
    <cellStyle name="Percent 2 7 3 7 4 2" xfId="44951"/>
    <cellStyle name="Percent 2 7 3 7 5" xfId="44946"/>
    <cellStyle name="Percent 2 7 3 8" xfId="5440"/>
    <cellStyle name="Percent 2 7 3 8 2" xfId="9316"/>
    <cellStyle name="Percent 2 7 3 8 2 2" xfId="20947"/>
    <cellStyle name="Percent 2 7 3 8 2 2 2" xfId="44954"/>
    <cellStyle name="Percent 2 7 3 8 2 3" xfId="44953"/>
    <cellStyle name="Percent 2 7 3 8 3" xfId="13196"/>
    <cellStyle name="Percent 2 7 3 8 3 2" xfId="24822"/>
    <cellStyle name="Percent 2 7 3 8 3 2 2" xfId="44956"/>
    <cellStyle name="Percent 2 7 3 8 3 3" xfId="44955"/>
    <cellStyle name="Percent 2 7 3 8 4" xfId="17071"/>
    <cellStyle name="Percent 2 7 3 8 4 2" xfId="44957"/>
    <cellStyle name="Percent 2 7 3 8 5" xfId="44952"/>
    <cellStyle name="Percent 2 7 3 9" xfId="3619"/>
    <cellStyle name="Percent 2 7 3 9 2" xfId="7496"/>
    <cellStyle name="Percent 2 7 3 9 2 2" xfId="19127"/>
    <cellStyle name="Percent 2 7 3 9 2 2 2" xfId="44960"/>
    <cellStyle name="Percent 2 7 3 9 2 3" xfId="44959"/>
    <cellStyle name="Percent 2 7 3 9 3" xfId="11376"/>
    <cellStyle name="Percent 2 7 3 9 3 2" xfId="23002"/>
    <cellStyle name="Percent 2 7 3 9 3 2 2" xfId="44962"/>
    <cellStyle name="Percent 2 7 3 9 3 3" xfId="44961"/>
    <cellStyle name="Percent 2 7 3 9 4" xfId="15251"/>
    <cellStyle name="Percent 2 7 3 9 4 2" xfId="44963"/>
    <cellStyle name="Percent 2 7 3 9 5" xfId="44958"/>
    <cellStyle name="Percent 2 7 4" xfId="2506"/>
    <cellStyle name="Percent 2 7 4 2" xfId="3024"/>
    <cellStyle name="Percent 2 7 4 3" xfId="3023"/>
    <cellStyle name="Percent 2 7 4 3 2" xfId="5830"/>
    <cellStyle name="Percent 2 7 4 3 2 2" xfId="9706"/>
    <cellStyle name="Percent 2 7 4 3 2 2 2" xfId="21337"/>
    <cellStyle name="Percent 2 7 4 3 2 2 2 2" xfId="44967"/>
    <cellStyle name="Percent 2 7 4 3 2 2 3" xfId="44966"/>
    <cellStyle name="Percent 2 7 4 3 2 3" xfId="13586"/>
    <cellStyle name="Percent 2 7 4 3 2 3 2" xfId="25212"/>
    <cellStyle name="Percent 2 7 4 3 2 3 2 2" xfId="44969"/>
    <cellStyle name="Percent 2 7 4 3 2 3 3" xfId="44968"/>
    <cellStyle name="Percent 2 7 4 3 2 4" xfId="17461"/>
    <cellStyle name="Percent 2 7 4 3 2 4 2" xfId="44970"/>
    <cellStyle name="Percent 2 7 4 3 2 5" xfId="44965"/>
    <cellStyle name="Percent 2 7 4 3 3" xfId="4128"/>
    <cellStyle name="Percent 2 7 4 3 3 2" xfId="8005"/>
    <cellStyle name="Percent 2 7 4 3 3 2 2" xfId="19636"/>
    <cellStyle name="Percent 2 7 4 3 3 2 2 2" xfId="44973"/>
    <cellStyle name="Percent 2 7 4 3 3 2 3" xfId="44972"/>
    <cellStyle name="Percent 2 7 4 3 3 3" xfId="11885"/>
    <cellStyle name="Percent 2 7 4 3 3 3 2" xfId="23511"/>
    <cellStyle name="Percent 2 7 4 3 3 3 2 2" xfId="44975"/>
    <cellStyle name="Percent 2 7 4 3 3 3 3" xfId="44974"/>
    <cellStyle name="Percent 2 7 4 3 3 4" xfId="15760"/>
    <cellStyle name="Percent 2 7 4 3 3 4 2" xfId="44976"/>
    <cellStyle name="Percent 2 7 4 3 3 5" xfId="44971"/>
    <cellStyle name="Percent 2 7 4 3 4" xfId="6966"/>
    <cellStyle name="Percent 2 7 4 3 4 2" xfId="18597"/>
    <cellStyle name="Percent 2 7 4 3 4 2 2" xfId="44978"/>
    <cellStyle name="Percent 2 7 4 3 4 3" xfId="44977"/>
    <cellStyle name="Percent 2 7 4 3 5" xfId="10846"/>
    <cellStyle name="Percent 2 7 4 3 5 2" xfId="22472"/>
    <cellStyle name="Percent 2 7 4 3 5 2 2" xfId="44980"/>
    <cellStyle name="Percent 2 7 4 3 5 3" xfId="44979"/>
    <cellStyle name="Percent 2 7 4 3 6" xfId="14721"/>
    <cellStyle name="Percent 2 7 4 3 6 2" xfId="44981"/>
    <cellStyle name="Percent 2 7 4 3 7" xfId="44964"/>
    <cellStyle name="Percent 2 7 4 4" xfId="3471"/>
    <cellStyle name="Percent 2 7 4 4 2" xfId="6212"/>
    <cellStyle name="Percent 2 7 4 4 2 2" xfId="10088"/>
    <cellStyle name="Percent 2 7 4 4 2 2 2" xfId="21719"/>
    <cellStyle name="Percent 2 7 4 4 2 2 2 2" xfId="44985"/>
    <cellStyle name="Percent 2 7 4 4 2 2 3" xfId="44984"/>
    <cellStyle name="Percent 2 7 4 4 2 3" xfId="13968"/>
    <cellStyle name="Percent 2 7 4 4 2 3 2" xfId="25594"/>
    <cellStyle name="Percent 2 7 4 4 2 3 2 2" xfId="44987"/>
    <cellStyle name="Percent 2 7 4 4 2 3 3" xfId="44986"/>
    <cellStyle name="Percent 2 7 4 4 2 4" xfId="17843"/>
    <cellStyle name="Percent 2 7 4 4 2 4 2" xfId="44988"/>
    <cellStyle name="Percent 2 7 4 4 2 5" xfId="44983"/>
    <cellStyle name="Percent 2 7 4 4 3" xfId="4560"/>
    <cellStyle name="Percent 2 7 4 4 3 2" xfId="8437"/>
    <cellStyle name="Percent 2 7 4 4 3 2 2" xfId="20068"/>
    <cellStyle name="Percent 2 7 4 4 3 2 2 2" xfId="44991"/>
    <cellStyle name="Percent 2 7 4 4 3 2 3" xfId="44990"/>
    <cellStyle name="Percent 2 7 4 4 3 3" xfId="12317"/>
    <cellStyle name="Percent 2 7 4 4 3 3 2" xfId="23943"/>
    <cellStyle name="Percent 2 7 4 4 3 3 2 2" xfId="44993"/>
    <cellStyle name="Percent 2 7 4 4 3 3 3" xfId="44992"/>
    <cellStyle name="Percent 2 7 4 4 3 4" xfId="16192"/>
    <cellStyle name="Percent 2 7 4 4 3 4 2" xfId="44994"/>
    <cellStyle name="Percent 2 7 4 4 3 5" xfId="44989"/>
    <cellStyle name="Percent 2 7 4 4 4" xfId="7348"/>
    <cellStyle name="Percent 2 7 4 4 4 2" xfId="18979"/>
    <cellStyle name="Percent 2 7 4 4 4 2 2" xfId="44996"/>
    <cellStyle name="Percent 2 7 4 4 4 3" xfId="44995"/>
    <cellStyle name="Percent 2 7 4 4 5" xfId="11228"/>
    <cellStyle name="Percent 2 7 4 4 5 2" xfId="22854"/>
    <cellStyle name="Percent 2 7 4 4 5 2 2" xfId="44998"/>
    <cellStyle name="Percent 2 7 4 4 5 3" xfId="44997"/>
    <cellStyle name="Percent 2 7 4 4 6" xfId="15103"/>
    <cellStyle name="Percent 2 7 4 4 6 2" xfId="44999"/>
    <cellStyle name="Percent 2 7 4 4 7" xfId="44982"/>
    <cellStyle name="Percent 2 7 4 5" xfId="4909"/>
    <cellStyle name="Percent 2 7 4 5 2" xfId="8786"/>
    <cellStyle name="Percent 2 7 4 5 2 2" xfId="20417"/>
    <cellStyle name="Percent 2 7 4 5 2 2 2" xfId="45002"/>
    <cellStyle name="Percent 2 7 4 5 2 3" xfId="45001"/>
    <cellStyle name="Percent 2 7 4 5 3" xfId="12666"/>
    <cellStyle name="Percent 2 7 4 5 3 2" xfId="24292"/>
    <cellStyle name="Percent 2 7 4 5 3 2 2" xfId="45004"/>
    <cellStyle name="Percent 2 7 4 5 3 3" xfId="45003"/>
    <cellStyle name="Percent 2 7 4 5 4" xfId="16541"/>
    <cellStyle name="Percent 2 7 4 5 4 2" xfId="45005"/>
    <cellStyle name="Percent 2 7 4 5 5" xfId="45000"/>
    <cellStyle name="Percent 2 7 4 6" xfId="5258"/>
    <cellStyle name="Percent 2 7 4 6 2" xfId="9134"/>
    <cellStyle name="Percent 2 7 4 6 2 2" xfId="20765"/>
    <cellStyle name="Percent 2 7 4 6 2 2 2" xfId="45008"/>
    <cellStyle name="Percent 2 7 4 6 2 3" xfId="45007"/>
    <cellStyle name="Percent 2 7 4 6 3" xfId="13014"/>
    <cellStyle name="Percent 2 7 4 6 3 2" xfId="24640"/>
    <cellStyle name="Percent 2 7 4 6 3 2 2" xfId="45010"/>
    <cellStyle name="Percent 2 7 4 6 3 3" xfId="45009"/>
    <cellStyle name="Percent 2 7 4 6 4" xfId="16889"/>
    <cellStyle name="Percent 2 7 4 6 4 2" xfId="45011"/>
    <cellStyle name="Percent 2 7 4 6 5" xfId="45006"/>
    <cellStyle name="Percent 2 7 4 7" xfId="3741"/>
    <cellStyle name="Percent 2 7 4 7 2" xfId="7618"/>
    <cellStyle name="Percent 2 7 4 7 2 2" xfId="19249"/>
    <cellStyle name="Percent 2 7 4 7 2 2 2" xfId="45014"/>
    <cellStyle name="Percent 2 7 4 7 2 3" xfId="45013"/>
    <cellStyle name="Percent 2 7 4 7 3" xfId="11498"/>
    <cellStyle name="Percent 2 7 4 7 3 2" xfId="23124"/>
    <cellStyle name="Percent 2 7 4 7 3 2 2" xfId="45016"/>
    <cellStyle name="Percent 2 7 4 7 3 3" xfId="45015"/>
    <cellStyle name="Percent 2 7 4 7 4" xfId="15373"/>
    <cellStyle name="Percent 2 7 4 7 4 2" xfId="45017"/>
    <cellStyle name="Percent 2 7 4 7 5" xfId="45012"/>
    <cellStyle name="Percent 2 7 5" xfId="3025"/>
    <cellStyle name="Percent 2 7 6" xfId="3010"/>
    <cellStyle name="Percent 2 7 6 2" xfId="5823"/>
    <cellStyle name="Percent 2 7 6 2 2" xfId="9699"/>
    <cellStyle name="Percent 2 7 6 2 2 2" xfId="21330"/>
    <cellStyle name="Percent 2 7 6 2 2 2 2" xfId="45021"/>
    <cellStyle name="Percent 2 7 6 2 2 3" xfId="45020"/>
    <cellStyle name="Percent 2 7 6 2 3" xfId="13579"/>
    <cellStyle name="Percent 2 7 6 2 3 2" xfId="25205"/>
    <cellStyle name="Percent 2 7 6 2 3 2 2" xfId="45023"/>
    <cellStyle name="Percent 2 7 6 2 3 3" xfId="45022"/>
    <cellStyle name="Percent 2 7 6 2 4" xfId="17454"/>
    <cellStyle name="Percent 2 7 6 2 4 2" xfId="45024"/>
    <cellStyle name="Percent 2 7 6 2 5" xfId="45019"/>
    <cellStyle name="Percent 2 7 6 3" xfId="4121"/>
    <cellStyle name="Percent 2 7 6 3 2" xfId="7998"/>
    <cellStyle name="Percent 2 7 6 3 2 2" xfId="19629"/>
    <cellStyle name="Percent 2 7 6 3 2 2 2" xfId="45027"/>
    <cellStyle name="Percent 2 7 6 3 2 3" xfId="45026"/>
    <cellStyle name="Percent 2 7 6 3 3" xfId="11878"/>
    <cellStyle name="Percent 2 7 6 3 3 2" xfId="23504"/>
    <cellStyle name="Percent 2 7 6 3 3 2 2" xfId="45029"/>
    <cellStyle name="Percent 2 7 6 3 3 3" xfId="45028"/>
    <cellStyle name="Percent 2 7 6 3 4" xfId="15753"/>
    <cellStyle name="Percent 2 7 6 3 4 2" xfId="45030"/>
    <cellStyle name="Percent 2 7 6 3 5" xfId="45025"/>
    <cellStyle name="Percent 2 7 6 4" xfId="6959"/>
    <cellStyle name="Percent 2 7 6 4 2" xfId="18590"/>
    <cellStyle name="Percent 2 7 6 4 2 2" xfId="45032"/>
    <cellStyle name="Percent 2 7 6 4 3" xfId="45031"/>
    <cellStyle name="Percent 2 7 6 5" xfId="10839"/>
    <cellStyle name="Percent 2 7 6 5 2" xfId="22465"/>
    <cellStyle name="Percent 2 7 6 5 2 2" xfId="45034"/>
    <cellStyle name="Percent 2 7 6 5 3" xfId="45033"/>
    <cellStyle name="Percent 2 7 6 6" xfId="14714"/>
    <cellStyle name="Percent 2 7 6 6 2" xfId="45035"/>
    <cellStyle name="Percent 2 7 6 7" xfId="45018"/>
    <cellStyle name="Percent 2 7 7" xfId="3231"/>
    <cellStyle name="Percent 2 7 7 2" xfId="5972"/>
    <cellStyle name="Percent 2 7 7 2 2" xfId="9848"/>
    <cellStyle name="Percent 2 7 7 2 2 2" xfId="21479"/>
    <cellStyle name="Percent 2 7 7 2 2 2 2" xfId="45039"/>
    <cellStyle name="Percent 2 7 7 2 2 3" xfId="45038"/>
    <cellStyle name="Percent 2 7 7 2 3" xfId="13728"/>
    <cellStyle name="Percent 2 7 7 2 3 2" xfId="25354"/>
    <cellStyle name="Percent 2 7 7 2 3 2 2" xfId="45041"/>
    <cellStyle name="Percent 2 7 7 2 3 3" xfId="45040"/>
    <cellStyle name="Percent 2 7 7 2 4" xfId="17603"/>
    <cellStyle name="Percent 2 7 7 2 4 2" xfId="45042"/>
    <cellStyle name="Percent 2 7 7 2 5" xfId="45037"/>
    <cellStyle name="Percent 2 7 7 3" xfId="4553"/>
    <cellStyle name="Percent 2 7 7 3 2" xfId="8430"/>
    <cellStyle name="Percent 2 7 7 3 2 2" xfId="20061"/>
    <cellStyle name="Percent 2 7 7 3 2 2 2" xfId="45045"/>
    <cellStyle name="Percent 2 7 7 3 2 3" xfId="45044"/>
    <cellStyle name="Percent 2 7 7 3 3" xfId="12310"/>
    <cellStyle name="Percent 2 7 7 3 3 2" xfId="23936"/>
    <cellStyle name="Percent 2 7 7 3 3 2 2" xfId="45047"/>
    <cellStyle name="Percent 2 7 7 3 3 3" xfId="45046"/>
    <cellStyle name="Percent 2 7 7 3 4" xfId="16185"/>
    <cellStyle name="Percent 2 7 7 3 4 2" xfId="45048"/>
    <cellStyle name="Percent 2 7 7 3 5" xfId="45043"/>
    <cellStyle name="Percent 2 7 7 4" xfId="7108"/>
    <cellStyle name="Percent 2 7 7 4 2" xfId="18739"/>
    <cellStyle name="Percent 2 7 7 4 2 2" xfId="45050"/>
    <cellStyle name="Percent 2 7 7 4 3" xfId="45049"/>
    <cellStyle name="Percent 2 7 7 5" xfId="10988"/>
    <cellStyle name="Percent 2 7 7 5 2" xfId="22614"/>
    <cellStyle name="Percent 2 7 7 5 2 2" xfId="45052"/>
    <cellStyle name="Percent 2 7 7 5 3" xfId="45051"/>
    <cellStyle name="Percent 2 7 7 6" xfId="14863"/>
    <cellStyle name="Percent 2 7 7 6 2" xfId="45053"/>
    <cellStyle name="Percent 2 7 7 7" xfId="45036"/>
    <cellStyle name="Percent 2 7 8" xfId="4902"/>
    <cellStyle name="Percent 2 7 8 2" xfId="8779"/>
    <cellStyle name="Percent 2 7 8 2 2" xfId="20410"/>
    <cellStyle name="Percent 2 7 8 2 2 2" xfId="45056"/>
    <cellStyle name="Percent 2 7 8 2 3" xfId="45055"/>
    <cellStyle name="Percent 2 7 8 3" xfId="12659"/>
    <cellStyle name="Percent 2 7 8 3 2" xfId="24285"/>
    <cellStyle name="Percent 2 7 8 3 2 2" xfId="45058"/>
    <cellStyle name="Percent 2 7 8 3 3" xfId="45057"/>
    <cellStyle name="Percent 2 7 8 4" xfId="16534"/>
    <cellStyle name="Percent 2 7 8 4 2" xfId="45059"/>
    <cellStyle name="Percent 2 7 8 5" xfId="45054"/>
    <cellStyle name="Percent 2 7 9" xfId="5251"/>
    <cellStyle name="Percent 2 7 9 2" xfId="9127"/>
    <cellStyle name="Percent 2 7 9 2 2" xfId="20758"/>
    <cellStyle name="Percent 2 7 9 2 2 2" xfId="45062"/>
    <cellStyle name="Percent 2 7 9 2 3" xfId="45061"/>
    <cellStyle name="Percent 2 7 9 3" xfId="13007"/>
    <cellStyle name="Percent 2 7 9 3 2" xfId="24633"/>
    <cellStyle name="Percent 2 7 9 3 2 2" xfId="45064"/>
    <cellStyle name="Percent 2 7 9 3 3" xfId="45063"/>
    <cellStyle name="Percent 2 7 9 4" xfId="16882"/>
    <cellStyle name="Percent 2 7 9 4 2" xfId="45065"/>
    <cellStyle name="Percent 2 7 9 5" xfId="45060"/>
    <cellStyle name="Percent 2 8" xfId="2263"/>
    <cellStyle name="Percent 2 8 10" xfId="5397"/>
    <cellStyle name="Percent 2 8 10 2" xfId="9273"/>
    <cellStyle name="Percent 2 8 10 2 2" xfId="20904"/>
    <cellStyle name="Percent 2 8 10 2 2 2" xfId="45069"/>
    <cellStyle name="Percent 2 8 10 2 3" xfId="45068"/>
    <cellStyle name="Percent 2 8 10 3" xfId="13153"/>
    <cellStyle name="Percent 2 8 10 3 2" xfId="24779"/>
    <cellStyle name="Percent 2 8 10 3 2 2" xfId="45071"/>
    <cellStyle name="Percent 2 8 10 3 3" xfId="45070"/>
    <cellStyle name="Percent 2 8 10 4" xfId="17028"/>
    <cellStyle name="Percent 2 8 10 4 2" xfId="45072"/>
    <cellStyle name="Percent 2 8 10 5" xfId="45067"/>
    <cellStyle name="Percent 2 8 11" xfId="3572"/>
    <cellStyle name="Percent 2 8 11 2" xfId="7449"/>
    <cellStyle name="Percent 2 8 11 2 2" xfId="19080"/>
    <cellStyle name="Percent 2 8 11 2 2 2" xfId="45075"/>
    <cellStyle name="Percent 2 8 11 2 3" xfId="45074"/>
    <cellStyle name="Percent 2 8 11 3" xfId="11329"/>
    <cellStyle name="Percent 2 8 11 3 2" xfId="22955"/>
    <cellStyle name="Percent 2 8 11 3 2 2" xfId="45077"/>
    <cellStyle name="Percent 2 8 11 3 3" xfId="45076"/>
    <cellStyle name="Percent 2 8 11 4" xfId="15204"/>
    <cellStyle name="Percent 2 8 11 4 2" xfId="45078"/>
    <cellStyle name="Percent 2 8 11 5" xfId="45073"/>
    <cellStyle name="Percent 2 8 12" xfId="6313"/>
    <cellStyle name="Percent 2 8 12 2" xfId="10189"/>
    <cellStyle name="Percent 2 8 12 2 2" xfId="21820"/>
    <cellStyle name="Percent 2 8 12 2 2 2" xfId="45081"/>
    <cellStyle name="Percent 2 8 12 2 3" xfId="45080"/>
    <cellStyle name="Percent 2 8 12 3" xfId="14069"/>
    <cellStyle name="Percent 2 8 12 3 2" xfId="25695"/>
    <cellStyle name="Percent 2 8 12 3 2 2" xfId="45083"/>
    <cellStyle name="Percent 2 8 12 3 3" xfId="45082"/>
    <cellStyle name="Percent 2 8 12 4" xfId="17944"/>
    <cellStyle name="Percent 2 8 12 4 2" xfId="45084"/>
    <cellStyle name="Percent 2 8 12 5" xfId="45079"/>
    <cellStyle name="Percent 2 8 13" xfId="6533"/>
    <cellStyle name="Percent 2 8 13 2" xfId="18164"/>
    <cellStyle name="Percent 2 8 13 2 2" xfId="45086"/>
    <cellStyle name="Percent 2 8 13 3" xfId="45085"/>
    <cellStyle name="Percent 2 8 14" xfId="10413"/>
    <cellStyle name="Percent 2 8 14 2" xfId="22039"/>
    <cellStyle name="Percent 2 8 14 2 2" xfId="45088"/>
    <cellStyle name="Percent 2 8 14 3" xfId="45087"/>
    <cellStyle name="Percent 2 8 15" xfId="14288"/>
    <cellStyle name="Percent 2 8 15 2" xfId="45089"/>
    <cellStyle name="Percent 2 8 16" xfId="45066"/>
    <cellStyle name="Percent 2 8 2" xfId="2264"/>
    <cellStyle name="Percent 2 8 2 10" xfId="3573"/>
    <cellStyle name="Percent 2 8 2 10 2" xfId="7450"/>
    <cellStyle name="Percent 2 8 2 10 2 2" xfId="19081"/>
    <cellStyle name="Percent 2 8 2 10 2 2 2" xfId="45093"/>
    <cellStyle name="Percent 2 8 2 10 2 3" xfId="45092"/>
    <cellStyle name="Percent 2 8 2 10 3" xfId="11330"/>
    <cellStyle name="Percent 2 8 2 10 3 2" xfId="22956"/>
    <cellStyle name="Percent 2 8 2 10 3 2 2" xfId="45095"/>
    <cellStyle name="Percent 2 8 2 10 3 3" xfId="45094"/>
    <cellStyle name="Percent 2 8 2 10 4" xfId="15205"/>
    <cellStyle name="Percent 2 8 2 10 4 2" xfId="45096"/>
    <cellStyle name="Percent 2 8 2 10 5" xfId="45091"/>
    <cellStyle name="Percent 2 8 2 11" xfId="6314"/>
    <cellStyle name="Percent 2 8 2 11 2" xfId="10190"/>
    <cellStyle name="Percent 2 8 2 11 2 2" xfId="21821"/>
    <cellStyle name="Percent 2 8 2 11 2 2 2" xfId="45099"/>
    <cellStyle name="Percent 2 8 2 11 2 3" xfId="45098"/>
    <cellStyle name="Percent 2 8 2 11 3" xfId="14070"/>
    <cellStyle name="Percent 2 8 2 11 3 2" xfId="25696"/>
    <cellStyle name="Percent 2 8 2 11 3 2 2" xfId="45101"/>
    <cellStyle name="Percent 2 8 2 11 3 3" xfId="45100"/>
    <cellStyle name="Percent 2 8 2 11 4" xfId="17945"/>
    <cellStyle name="Percent 2 8 2 11 4 2" xfId="45102"/>
    <cellStyle name="Percent 2 8 2 11 5" xfId="45097"/>
    <cellStyle name="Percent 2 8 2 12" xfId="6534"/>
    <cellStyle name="Percent 2 8 2 12 2" xfId="18165"/>
    <cellStyle name="Percent 2 8 2 12 2 2" xfId="45104"/>
    <cellStyle name="Percent 2 8 2 12 3" xfId="45103"/>
    <cellStyle name="Percent 2 8 2 13" xfId="10414"/>
    <cellStyle name="Percent 2 8 2 13 2" xfId="22040"/>
    <cellStyle name="Percent 2 8 2 13 2 2" xfId="45106"/>
    <cellStyle name="Percent 2 8 2 13 3" xfId="45105"/>
    <cellStyle name="Percent 2 8 2 14" xfId="14289"/>
    <cellStyle name="Percent 2 8 2 14 2" xfId="45107"/>
    <cellStyle name="Percent 2 8 2 15" xfId="45090"/>
    <cellStyle name="Percent 2 8 2 2" xfId="2354"/>
    <cellStyle name="Percent 2 8 2 2 10" xfId="6403"/>
    <cellStyle name="Percent 2 8 2 2 10 2" xfId="10279"/>
    <cellStyle name="Percent 2 8 2 2 10 2 2" xfId="21910"/>
    <cellStyle name="Percent 2 8 2 2 10 2 2 2" xfId="45111"/>
    <cellStyle name="Percent 2 8 2 2 10 2 3" xfId="45110"/>
    <cellStyle name="Percent 2 8 2 2 10 3" xfId="14159"/>
    <cellStyle name="Percent 2 8 2 2 10 3 2" xfId="25785"/>
    <cellStyle name="Percent 2 8 2 2 10 3 2 2" xfId="45113"/>
    <cellStyle name="Percent 2 8 2 2 10 3 3" xfId="45112"/>
    <cellStyle name="Percent 2 8 2 2 10 4" xfId="18034"/>
    <cellStyle name="Percent 2 8 2 2 10 4 2" xfId="45114"/>
    <cellStyle name="Percent 2 8 2 2 10 5" xfId="45109"/>
    <cellStyle name="Percent 2 8 2 2 11" xfId="6623"/>
    <cellStyle name="Percent 2 8 2 2 11 2" xfId="18254"/>
    <cellStyle name="Percent 2 8 2 2 11 2 2" xfId="45116"/>
    <cellStyle name="Percent 2 8 2 2 11 3" xfId="45115"/>
    <cellStyle name="Percent 2 8 2 2 12" xfId="10503"/>
    <cellStyle name="Percent 2 8 2 2 12 2" xfId="22129"/>
    <cellStyle name="Percent 2 8 2 2 12 2 2" xfId="45118"/>
    <cellStyle name="Percent 2 8 2 2 12 3" xfId="45117"/>
    <cellStyle name="Percent 2 8 2 2 13" xfId="14378"/>
    <cellStyle name="Percent 2 8 2 2 13 2" xfId="45119"/>
    <cellStyle name="Percent 2 8 2 2 14" xfId="45108"/>
    <cellStyle name="Percent 2 8 2 2 2" xfId="2512"/>
    <cellStyle name="Percent 2 8 2 2 2 2" xfId="3030"/>
    <cellStyle name="Percent 2 8 2 2 2 3" xfId="3029"/>
    <cellStyle name="Percent 2 8 2 2 2 3 2" xfId="5834"/>
    <cellStyle name="Percent 2 8 2 2 2 3 2 2" xfId="9710"/>
    <cellStyle name="Percent 2 8 2 2 2 3 2 2 2" xfId="21341"/>
    <cellStyle name="Percent 2 8 2 2 2 3 2 2 2 2" xfId="45123"/>
    <cellStyle name="Percent 2 8 2 2 2 3 2 2 3" xfId="45122"/>
    <cellStyle name="Percent 2 8 2 2 2 3 2 3" xfId="13590"/>
    <cellStyle name="Percent 2 8 2 2 2 3 2 3 2" xfId="25216"/>
    <cellStyle name="Percent 2 8 2 2 2 3 2 3 2 2" xfId="45125"/>
    <cellStyle name="Percent 2 8 2 2 2 3 2 3 3" xfId="45124"/>
    <cellStyle name="Percent 2 8 2 2 2 3 2 4" xfId="17465"/>
    <cellStyle name="Percent 2 8 2 2 2 3 2 4 2" xfId="45126"/>
    <cellStyle name="Percent 2 8 2 2 2 3 2 5" xfId="45121"/>
    <cellStyle name="Percent 2 8 2 2 2 3 3" xfId="4132"/>
    <cellStyle name="Percent 2 8 2 2 2 3 3 2" xfId="8009"/>
    <cellStyle name="Percent 2 8 2 2 2 3 3 2 2" xfId="19640"/>
    <cellStyle name="Percent 2 8 2 2 2 3 3 2 2 2" xfId="45129"/>
    <cellStyle name="Percent 2 8 2 2 2 3 3 2 3" xfId="45128"/>
    <cellStyle name="Percent 2 8 2 2 2 3 3 3" xfId="11889"/>
    <cellStyle name="Percent 2 8 2 2 2 3 3 3 2" xfId="23515"/>
    <cellStyle name="Percent 2 8 2 2 2 3 3 3 2 2" xfId="45131"/>
    <cellStyle name="Percent 2 8 2 2 2 3 3 3 3" xfId="45130"/>
    <cellStyle name="Percent 2 8 2 2 2 3 3 4" xfId="15764"/>
    <cellStyle name="Percent 2 8 2 2 2 3 3 4 2" xfId="45132"/>
    <cellStyle name="Percent 2 8 2 2 2 3 3 5" xfId="45127"/>
    <cellStyle name="Percent 2 8 2 2 2 3 4" xfId="6970"/>
    <cellStyle name="Percent 2 8 2 2 2 3 4 2" xfId="18601"/>
    <cellStyle name="Percent 2 8 2 2 2 3 4 2 2" xfId="45134"/>
    <cellStyle name="Percent 2 8 2 2 2 3 4 3" xfId="45133"/>
    <cellStyle name="Percent 2 8 2 2 2 3 5" xfId="10850"/>
    <cellStyle name="Percent 2 8 2 2 2 3 5 2" xfId="22476"/>
    <cellStyle name="Percent 2 8 2 2 2 3 5 2 2" xfId="45136"/>
    <cellStyle name="Percent 2 8 2 2 2 3 5 3" xfId="45135"/>
    <cellStyle name="Percent 2 8 2 2 2 3 6" xfId="14725"/>
    <cellStyle name="Percent 2 8 2 2 2 3 6 2" xfId="45137"/>
    <cellStyle name="Percent 2 8 2 2 2 3 7" xfId="45120"/>
    <cellStyle name="Percent 2 8 2 2 2 4" xfId="3472"/>
    <cellStyle name="Percent 2 8 2 2 2 4 2" xfId="6213"/>
    <cellStyle name="Percent 2 8 2 2 2 4 2 2" xfId="10089"/>
    <cellStyle name="Percent 2 8 2 2 2 4 2 2 2" xfId="21720"/>
    <cellStyle name="Percent 2 8 2 2 2 4 2 2 2 2" xfId="45141"/>
    <cellStyle name="Percent 2 8 2 2 2 4 2 2 3" xfId="45140"/>
    <cellStyle name="Percent 2 8 2 2 2 4 2 3" xfId="13969"/>
    <cellStyle name="Percent 2 8 2 2 2 4 2 3 2" xfId="25595"/>
    <cellStyle name="Percent 2 8 2 2 2 4 2 3 2 2" xfId="45143"/>
    <cellStyle name="Percent 2 8 2 2 2 4 2 3 3" xfId="45142"/>
    <cellStyle name="Percent 2 8 2 2 2 4 2 4" xfId="17844"/>
    <cellStyle name="Percent 2 8 2 2 2 4 2 4 2" xfId="45144"/>
    <cellStyle name="Percent 2 8 2 2 2 4 2 5" xfId="45139"/>
    <cellStyle name="Percent 2 8 2 2 2 4 3" xfId="4564"/>
    <cellStyle name="Percent 2 8 2 2 2 4 3 2" xfId="8441"/>
    <cellStyle name="Percent 2 8 2 2 2 4 3 2 2" xfId="20072"/>
    <cellStyle name="Percent 2 8 2 2 2 4 3 2 2 2" xfId="45147"/>
    <cellStyle name="Percent 2 8 2 2 2 4 3 2 3" xfId="45146"/>
    <cellStyle name="Percent 2 8 2 2 2 4 3 3" xfId="12321"/>
    <cellStyle name="Percent 2 8 2 2 2 4 3 3 2" xfId="23947"/>
    <cellStyle name="Percent 2 8 2 2 2 4 3 3 2 2" xfId="45149"/>
    <cellStyle name="Percent 2 8 2 2 2 4 3 3 3" xfId="45148"/>
    <cellStyle name="Percent 2 8 2 2 2 4 3 4" xfId="16196"/>
    <cellStyle name="Percent 2 8 2 2 2 4 3 4 2" xfId="45150"/>
    <cellStyle name="Percent 2 8 2 2 2 4 3 5" xfId="45145"/>
    <cellStyle name="Percent 2 8 2 2 2 4 4" xfId="7349"/>
    <cellStyle name="Percent 2 8 2 2 2 4 4 2" xfId="18980"/>
    <cellStyle name="Percent 2 8 2 2 2 4 4 2 2" xfId="45152"/>
    <cellStyle name="Percent 2 8 2 2 2 4 4 3" xfId="45151"/>
    <cellStyle name="Percent 2 8 2 2 2 4 5" xfId="11229"/>
    <cellStyle name="Percent 2 8 2 2 2 4 5 2" xfId="22855"/>
    <cellStyle name="Percent 2 8 2 2 2 4 5 2 2" xfId="45154"/>
    <cellStyle name="Percent 2 8 2 2 2 4 5 3" xfId="45153"/>
    <cellStyle name="Percent 2 8 2 2 2 4 6" xfId="15104"/>
    <cellStyle name="Percent 2 8 2 2 2 4 6 2" xfId="45155"/>
    <cellStyle name="Percent 2 8 2 2 2 4 7" xfId="45138"/>
    <cellStyle name="Percent 2 8 2 2 2 5" xfId="4913"/>
    <cellStyle name="Percent 2 8 2 2 2 5 2" xfId="8790"/>
    <cellStyle name="Percent 2 8 2 2 2 5 2 2" xfId="20421"/>
    <cellStyle name="Percent 2 8 2 2 2 5 2 2 2" xfId="45158"/>
    <cellStyle name="Percent 2 8 2 2 2 5 2 3" xfId="45157"/>
    <cellStyle name="Percent 2 8 2 2 2 5 3" xfId="12670"/>
    <cellStyle name="Percent 2 8 2 2 2 5 3 2" xfId="24296"/>
    <cellStyle name="Percent 2 8 2 2 2 5 3 2 2" xfId="45160"/>
    <cellStyle name="Percent 2 8 2 2 2 5 3 3" xfId="45159"/>
    <cellStyle name="Percent 2 8 2 2 2 5 4" xfId="16545"/>
    <cellStyle name="Percent 2 8 2 2 2 5 4 2" xfId="45161"/>
    <cellStyle name="Percent 2 8 2 2 2 5 5" xfId="45156"/>
    <cellStyle name="Percent 2 8 2 2 2 6" xfId="5262"/>
    <cellStyle name="Percent 2 8 2 2 2 6 2" xfId="9138"/>
    <cellStyle name="Percent 2 8 2 2 2 6 2 2" xfId="20769"/>
    <cellStyle name="Percent 2 8 2 2 2 6 2 2 2" xfId="45164"/>
    <cellStyle name="Percent 2 8 2 2 2 6 2 3" xfId="45163"/>
    <cellStyle name="Percent 2 8 2 2 2 6 3" xfId="13018"/>
    <cellStyle name="Percent 2 8 2 2 2 6 3 2" xfId="24644"/>
    <cellStyle name="Percent 2 8 2 2 2 6 3 2 2" xfId="45166"/>
    <cellStyle name="Percent 2 8 2 2 2 6 3 3" xfId="45165"/>
    <cellStyle name="Percent 2 8 2 2 2 6 4" xfId="16893"/>
    <cellStyle name="Percent 2 8 2 2 2 6 4 2" xfId="45167"/>
    <cellStyle name="Percent 2 8 2 2 2 6 5" xfId="45162"/>
    <cellStyle name="Percent 2 8 2 2 2 7" xfId="3833"/>
    <cellStyle name="Percent 2 8 2 2 2 7 2" xfId="7710"/>
    <cellStyle name="Percent 2 8 2 2 2 7 2 2" xfId="19341"/>
    <cellStyle name="Percent 2 8 2 2 2 7 2 2 2" xfId="45170"/>
    <cellStyle name="Percent 2 8 2 2 2 7 2 3" xfId="45169"/>
    <cellStyle name="Percent 2 8 2 2 2 7 3" xfId="11590"/>
    <cellStyle name="Percent 2 8 2 2 2 7 3 2" xfId="23216"/>
    <cellStyle name="Percent 2 8 2 2 2 7 3 2 2" xfId="45172"/>
    <cellStyle name="Percent 2 8 2 2 2 7 3 3" xfId="45171"/>
    <cellStyle name="Percent 2 8 2 2 2 7 4" xfId="15465"/>
    <cellStyle name="Percent 2 8 2 2 2 7 4 2" xfId="45173"/>
    <cellStyle name="Percent 2 8 2 2 2 7 5" xfId="45168"/>
    <cellStyle name="Percent 2 8 2 2 3" xfId="3031"/>
    <cellStyle name="Percent 2 8 2 2 4" xfId="3028"/>
    <cellStyle name="Percent 2 8 2 2 4 2" xfId="5833"/>
    <cellStyle name="Percent 2 8 2 2 4 2 2" xfId="9709"/>
    <cellStyle name="Percent 2 8 2 2 4 2 2 2" xfId="21340"/>
    <cellStyle name="Percent 2 8 2 2 4 2 2 2 2" xfId="45177"/>
    <cellStyle name="Percent 2 8 2 2 4 2 2 3" xfId="45176"/>
    <cellStyle name="Percent 2 8 2 2 4 2 3" xfId="13589"/>
    <cellStyle name="Percent 2 8 2 2 4 2 3 2" xfId="25215"/>
    <cellStyle name="Percent 2 8 2 2 4 2 3 2 2" xfId="45179"/>
    <cellStyle name="Percent 2 8 2 2 4 2 3 3" xfId="45178"/>
    <cellStyle name="Percent 2 8 2 2 4 2 4" xfId="17464"/>
    <cellStyle name="Percent 2 8 2 2 4 2 4 2" xfId="45180"/>
    <cellStyle name="Percent 2 8 2 2 4 2 5" xfId="45175"/>
    <cellStyle name="Percent 2 8 2 2 4 3" xfId="4131"/>
    <cellStyle name="Percent 2 8 2 2 4 3 2" xfId="8008"/>
    <cellStyle name="Percent 2 8 2 2 4 3 2 2" xfId="19639"/>
    <cellStyle name="Percent 2 8 2 2 4 3 2 2 2" xfId="45183"/>
    <cellStyle name="Percent 2 8 2 2 4 3 2 3" xfId="45182"/>
    <cellStyle name="Percent 2 8 2 2 4 3 3" xfId="11888"/>
    <cellStyle name="Percent 2 8 2 2 4 3 3 2" xfId="23514"/>
    <cellStyle name="Percent 2 8 2 2 4 3 3 2 2" xfId="45185"/>
    <cellStyle name="Percent 2 8 2 2 4 3 3 3" xfId="45184"/>
    <cellStyle name="Percent 2 8 2 2 4 3 4" xfId="15763"/>
    <cellStyle name="Percent 2 8 2 2 4 3 4 2" xfId="45186"/>
    <cellStyle name="Percent 2 8 2 2 4 3 5" xfId="45181"/>
    <cellStyle name="Percent 2 8 2 2 4 4" xfId="6969"/>
    <cellStyle name="Percent 2 8 2 2 4 4 2" xfId="18600"/>
    <cellStyle name="Percent 2 8 2 2 4 4 2 2" xfId="45188"/>
    <cellStyle name="Percent 2 8 2 2 4 4 3" xfId="45187"/>
    <cellStyle name="Percent 2 8 2 2 4 5" xfId="10849"/>
    <cellStyle name="Percent 2 8 2 2 4 5 2" xfId="22475"/>
    <cellStyle name="Percent 2 8 2 2 4 5 2 2" xfId="45190"/>
    <cellStyle name="Percent 2 8 2 2 4 5 3" xfId="45189"/>
    <cellStyle name="Percent 2 8 2 2 4 6" xfId="14724"/>
    <cellStyle name="Percent 2 8 2 2 4 6 2" xfId="45191"/>
    <cellStyle name="Percent 2 8 2 2 4 7" xfId="45174"/>
    <cellStyle name="Percent 2 8 2 2 5" xfId="3323"/>
    <cellStyle name="Percent 2 8 2 2 5 2" xfId="6064"/>
    <cellStyle name="Percent 2 8 2 2 5 2 2" xfId="9940"/>
    <cellStyle name="Percent 2 8 2 2 5 2 2 2" xfId="21571"/>
    <cellStyle name="Percent 2 8 2 2 5 2 2 2 2" xfId="45195"/>
    <cellStyle name="Percent 2 8 2 2 5 2 2 3" xfId="45194"/>
    <cellStyle name="Percent 2 8 2 2 5 2 3" xfId="13820"/>
    <cellStyle name="Percent 2 8 2 2 5 2 3 2" xfId="25446"/>
    <cellStyle name="Percent 2 8 2 2 5 2 3 2 2" xfId="45197"/>
    <cellStyle name="Percent 2 8 2 2 5 2 3 3" xfId="45196"/>
    <cellStyle name="Percent 2 8 2 2 5 2 4" xfId="17695"/>
    <cellStyle name="Percent 2 8 2 2 5 2 4 2" xfId="45198"/>
    <cellStyle name="Percent 2 8 2 2 5 2 5" xfId="45193"/>
    <cellStyle name="Percent 2 8 2 2 5 3" xfId="4563"/>
    <cellStyle name="Percent 2 8 2 2 5 3 2" xfId="8440"/>
    <cellStyle name="Percent 2 8 2 2 5 3 2 2" xfId="20071"/>
    <cellStyle name="Percent 2 8 2 2 5 3 2 2 2" xfId="45201"/>
    <cellStyle name="Percent 2 8 2 2 5 3 2 3" xfId="45200"/>
    <cellStyle name="Percent 2 8 2 2 5 3 3" xfId="12320"/>
    <cellStyle name="Percent 2 8 2 2 5 3 3 2" xfId="23946"/>
    <cellStyle name="Percent 2 8 2 2 5 3 3 2 2" xfId="45203"/>
    <cellStyle name="Percent 2 8 2 2 5 3 3 3" xfId="45202"/>
    <cellStyle name="Percent 2 8 2 2 5 3 4" xfId="16195"/>
    <cellStyle name="Percent 2 8 2 2 5 3 4 2" xfId="45204"/>
    <cellStyle name="Percent 2 8 2 2 5 3 5" xfId="45199"/>
    <cellStyle name="Percent 2 8 2 2 5 4" xfId="7200"/>
    <cellStyle name="Percent 2 8 2 2 5 4 2" xfId="18831"/>
    <cellStyle name="Percent 2 8 2 2 5 4 2 2" xfId="45206"/>
    <cellStyle name="Percent 2 8 2 2 5 4 3" xfId="45205"/>
    <cellStyle name="Percent 2 8 2 2 5 5" xfId="11080"/>
    <cellStyle name="Percent 2 8 2 2 5 5 2" xfId="22706"/>
    <cellStyle name="Percent 2 8 2 2 5 5 2 2" xfId="45208"/>
    <cellStyle name="Percent 2 8 2 2 5 5 3" xfId="45207"/>
    <cellStyle name="Percent 2 8 2 2 5 6" xfId="14955"/>
    <cellStyle name="Percent 2 8 2 2 5 6 2" xfId="45209"/>
    <cellStyle name="Percent 2 8 2 2 5 7" xfId="45192"/>
    <cellStyle name="Percent 2 8 2 2 6" xfId="4912"/>
    <cellStyle name="Percent 2 8 2 2 6 2" xfId="8789"/>
    <cellStyle name="Percent 2 8 2 2 6 2 2" xfId="20420"/>
    <cellStyle name="Percent 2 8 2 2 6 2 2 2" xfId="45212"/>
    <cellStyle name="Percent 2 8 2 2 6 2 3" xfId="45211"/>
    <cellStyle name="Percent 2 8 2 2 6 3" xfId="12669"/>
    <cellStyle name="Percent 2 8 2 2 6 3 2" xfId="24295"/>
    <cellStyle name="Percent 2 8 2 2 6 3 2 2" xfId="45214"/>
    <cellStyle name="Percent 2 8 2 2 6 3 3" xfId="45213"/>
    <cellStyle name="Percent 2 8 2 2 6 4" xfId="16544"/>
    <cellStyle name="Percent 2 8 2 2 6 4 2" xfId="45215"/>
    <cellStyle name="Percent 2 8 2 2 6 5" xfId="45210"/>
    <cellStyle name="Percent 2 8 2 2 7" xfId="5261"/>
    <cellStyle name="Percent 2 8 2 2 7 2" xfId="9137"/>
    <cellStyle name="Percent 2 8 2 2 7 2 2" xfId="20768"/>
    <cellStyle name="Percent 2 8 2 2 7 2 2 2" xfId="45218"/>
    <cellStyle name="Percent 2 8 2 2 7 2 3" xfId="45217"/>
    <cellStyle name="Percent 2 8 2 2 7 3" xfId="13017"/>
    <cellStyle name="Percent 2 8 2 2 7 3 2" xfId="24643"/>
    <cellStyle name="Percent 2 8 2 2 7 3 2 2" xfId="45220"/>
    <cellStyle name="Percent 2 8 2 2 7 3 3" xfId="45219"/>
    <cellStyle name="Percent 2 8 2 2 7 4" xfId="16892"/>
    <cellStyle name="Percent 2 8 2 2 7 4 2" xfId="45221"/>
    <cellStyle name="Percent 2 8 2 2 7 5" xfId="45216"/>
    <cellStyle name="Percent 2 8 2 2 8" xfId="5487"/>
    <cellStyle name="Percent 2 8 2 2 8 2" xfId="9363"/>
    <cellStyle name="Percent 2 8 2 2 8 2 2" xfId="20994"/>
    <cellStyle name="Percent 2 8 2 2 8 2 2 2" xfId="45224"/>
    <cellStyle name="Percent 2 8 2 2 8 2 3" xfId="45223"/>
    <cellStyle name="Percent 2 8 2 2 8 3" xfId="13243"/>
    <cellStyle name="Percent 2 8 2 2 8 3 2" xfId="24869"/>
    <cellStyle name="Percent 2 8 2 2 8 3 2 2" xfId="45226"/>
    <cellStyle name="Percent 2 8 2 2 8 3 3" xfId="45225"/>
    <cellStyle name="Percent 2 8 2 2 8 4" xfId="17118"/>
    <cellStyle name="Percent 2 8 2 2 8 4 2" xfId="45227"/>
    <cellStyle name="Percent 2 8 2 2 8 5" xfId="45222"/>
    <cellStyle name="Percent 2 8 2 2 9" xfId="3666"/>
    <cellStyle name="Percent 2 8 2 2 9 2" xfId="7543"/>
    <cellStyle name="Percent 2 8 2 2 9 2 2" xfId="19174"/>
    <cellStyle name="Percent 2 8 2 2 9 2 2 2" xfId="45230"/>
    <cellStyle name="Percent 2 8 2 2 9 2 3" xfId="45229"/>
    <cellStyle name="Percent 2 8 2 2 9 3" xfId="11423"/>
    <cellStyle name="Percent 2 8 2 2 9 3 2" xfId="23049"/>
    <cellStyle name="Percent 2 8 2 2 9 3 2 2" xfId="45232"/>
    <cellStyle name="Percent 2 8 2 2 9 3 3" xfId="45231"/>
    <cellStyle name="Percent 2 8 2 2 9 4" xfId="15298"/>
    <cellStyle name="Percent 2 8 2 2 9 4 2" xfId="45233"/>
    <cellStyle name="Percent 2 8 2 2 9 5" xfId="45228"/>
    <cellStyle name="Percent 2 8 2 3" xfId="2511"/>
    <cellStyle name="Percent 2 8 2 3 2" xfId="3033"/>
    <cellStyle name="Percent 2 8 2 3 3" xfId="3032"/>
    <cellStyle name="Percent 2 8 2 3 3 2" xfId="5835"/>
    <cellStyle name="Percent 2 8 2 3 3 2 2" xfId="9711"/>
    <cellStyle name="Percent 2 8 2 3 3 2 2 2" xfId="21342"/>
    <cellStyle name="Percent 2 8 2 3 3 2 2 2 2" xfId="45237"/>
    <cellStyle name="Percent 2 8 2 3 3 2 2 3" xfId="45236"/>
    <cellStyle name="Percent 2 8 2 3 3 2 3" xfId="13591"/>
    <cellStyle name="Percent 2 8 2 3 3 2 3 2" xfId="25217"/>
    <cellStyle name="Percent 2 8 2 3 3 2 3 2 2" xfId="45239"/>
    <cellStyle name="Percent 2 8 2 3 3 2 3 3" xfId="45238"/>
    <cellStyle name="Percent 2 8 2 3 3 2 4" xfId="17466"/>
    <cellStyle name="Percent 2 8 2 3 3 2 4 2" xfId="45240"/>
    <cellStyle name="Percent 2 8 2 3 3 2 5" xfId="45235"/>
    <cellStyle name="Percent 2 8 2 3 3 3" xfId="4133"/>
    <cellStyle name="Percent 2 8 2 3 3 3 2" xfId="8010"/>
    <cellStyle name="Percent 2 8 2 3 3 3 2 2" xfId="19641"/>
    <cellStyle name="Percent 2 8 2 3 3 3 2 2 2" xfId="45243"/>
    <cellStyle name="Percent 2 8 2 3 3 3 2 3" xfId="45242"/>
    <cellStyle name="Percent 2 8 2 3 3 3 3" xfId="11890"/>
    <cellStyle name="Percent 2 8 2 3 3 3 3 2" xfId="23516"/>
    <cellStyle name="Percent 2 8 2 3 3 3 3 2 2" xfId="45245"/>
    <cellStyle name="Percent 2 8 2 3 3 3 3 3" xfId="45244"/>
    <cellStyle name="Percent 2 8 2 3 3 3 4" xfId="15765"/>
    <cellStyle name="Percent 2 8 2 3 3 3 4 2" xfId="45246"/>
    <cellStyle name="Percent 2 8 2 3 3 3 5" xfId="45241"/>
    <cellStyle name="Percent 2 8 2 3 3 4" xfId="6971"/>
    <cellStyle name="Percent 2 8 2 3 3 4 2" xfId="18602"/>
    <cellStyle name="Percent 2 8 2 3 3 4 2 2" xfId="45248"/>
    <cellStyle name="Percent 2 8 2 3 3 4 3" xfId="45247"/>
    <cellStyle name="Percent 2 8 2 3 3 5" xfId="10851"/>
    <cellStyle name="Percent 2 8 2 3 3 5 2" xfId="22477"/>
    <cellStyle name="Percent 2 8 2 3 3 5 2 2" xfId="45250"/>
    <cellStyle name="Percent 2 8 2 3 3 5 3" xfId="45249"/>
    <cellStyle name="Percent 2 8 2 3 3 6" xfId="14726"/>
    <cellStyle name="Percent 2 8 2 3 3 6 2" xfId="45251"/>
    <cellStyle name="Percent 2 8 2 3 3 7" xfId="45234"/>
    <cellStyle name="Percent 2 8 2 3 4" xfId="3473"/>
    <cellStyle name="Percent 2 8 2 3 4 2" xfId="6214"/>
    <cellStyle name="Percent 2 8 2 3 4 2 2" xfId="10090"/>
    <cellStyle name="Percent 2 8 2 3 4 2 2 2" xfId="21721"/>
    <cellStyle name="Percent 2 8 2 3 4 2 2 2 2" xfId="45255"/>
    <cellStyle name="Percent 2 8 2 3 4 2 2 3" xfId="45254"/>
    <cellStyle name="Percent 2 8 2 3 4 2 3" xfId="13970"/>
    <cellStyle name="Percent 2 8 2 3 4 2 3 2" xfId="25596"/>
    <cellStyle name="Percent 2 8 2 3 4 2 3 2 2" xfId="45257"/>
    <cellStyle name="Percent 2 8 2 3 4 2 3 3" xfId="45256"/>
    <cellStyle name="Percent 2 8 2 3 4 2 4" xfId="17845"/>
    <cellStyle name="Percent 2 8 2 3 4 2 4 2" xfId="45258"/>
    <cellStyle name="Percent 2 8 2 3 4 2 5" xfId="45253"/>
    <cellStyle name="Percent 2 8 2 3 4 3" xfId="4565"/>
    <cellStyle name="Percent 2 8 2 3 4 3 2" xfId="8442"/>
    <cellStyle name="Percent 2 8 2 3 4 3 2 2" xfId="20073"/>
    <cellStyle name="Percent 2 8 2 3 4 3 2 2 2" xfId="45261"/>
    <cellStyle name="Percent 2 8 2 3 4 3 2 3" xfId="45260"/>
    <cellStyle name="Percent 2 8 2 3 4 3 3" xfId="12322"/>
    <cellStyle name="Percent 2 8 2 3 4 3 3 2" xfId="23948"/>
    <cellStyle name="Percent 2 8 2 3 4 3 3 2 2" xfId="45263"/>
    <cellStyle name="Percent 2 8 2 3 4 3 3 3" xfId="45262"/>
    <cellStyle name="Percent 2 8 2 3 4 3 4" xfId="16197"/>
    <cellStyle name="Percent 2 8 2 3 4 3 4 2" xfId="45264"/>
    <cellStyle name="Percent 2 8 2 3 4 3 5" xfId="45259"/>
    <cellStyle name="Percent 2 8 2 3 4 4" xfId="7350"/>
    <cellStyle name="Percent 2 8 2 3 4 4 2" xfId="18981"/>
    <cellStyle name="Percent 2 8 2 3 4 4 2 2" xfId="45266"/>
    <cellStyle name="Percent 2 8 2 3 4 4 3" xfId="45265"/>
    <cellStyle name="Percent 2 8 2 3 4 5" xfId="11230"/>
    <cellStyle name="Percent 2 8 2 3 4 5 2" xfId="22856"/>
    <cellStyle name="Percent 2 8 2 3 4 5 2 2" xfId="45268"/>
    <cellStyle name="Percent 2 8 2 3 4 5 3" xfId="45267"/>
    <cellStyle name="Percent 2 8 2 3 4 6" xfId="15105"/>
    <cellStyle name="Percent 2 8 2 3 4 6 2" xfId="45269"/>
    <cellStyle name="Percent 2 8 2 3 4 7" xfId="45252"/>
    <cellStyle name="Percent 2 8 2 3 5" xfId="4914"/>
    <cellStyle name="Percent 2 8 2 3 5 2" xfId="8791"/>
    <cellStyle name="Percent 2 8 2 3 5 2 2" xfId="20422"/>
    <cellStyle name="Percent 2 8 2 3 5 2 2 2" xfId="45272"/>
    <cellStyle name="Percent 2 8 2 3 5 2 3" xfId="45271"/>
    <cellStyle name="Percent 2 8 2 3 5 3" xfId="12671"/>
    <cellStyle name="Percent 2 8 2 3 5 3 2" xfId="24297"/>
    <cellStyle name="Percent 2 8 2 3 5 3 2 2" xfId="45274"/>
    <cellStyle name="Percent 2 8 2 3 5 3 3" xfId="45273"/>
    <cellStyle name="Percent 2 8 2 3 5 4" xfId="16546"/>
    <cellStyle name="Percent 2 8 2 3 5 4 2" xfId="45275"/>
    <cellStyle name="Percent 2 8 2 3 5 5" xfId="45270"/>
    <cellStyle name="Percent 2 8 2 3 6" xfId="5263"/>
    <cellStyle name="Percent 2 8 2 3 6 2" xfId="9139"/>
    <cellStyle name="Percent 2 8 2 3 6 2 2" xfId="20770"/>
    <cellStyle name="Percent 2 8 2 3 6 2 2 2" xfId="45278"/>
    <cellStyle name="Percent 2 8 2 3 6 2 3" xfId="45277"/>
    <cellStyle name="Percent 2 8 2 3 6 3" xfId="13019"/>
    <cellStyle name="Percent 2 8 2 3 6 3 2" xfId="24645"/>
    <cellStyle name="Percent 2 8 2 3 6 3 2 2" xfId="45280"/>
    <cellStyle name="Percent 2 8 2 3 6 3 3" xfId="45279"/>
    <cellStyle name="Percent 2 8 2 3 6 4" xfId="16894"/>
    <cellStyle name="Percent 2 8 2 3 6 4 2" xfId="45281"/>
    <cellStyle name="Percent 2 8 2 3 6 5" xfId="45276"/>
    <cellStyle name="Percent 2 8 2 3 7" xfId="3744"/>
    <cellStyle name="Percent 2 8 2 3 7 2" xfId="7621"/>
    <cellStyle name="Percent 2 8 2 3 7 2 2" xfId="19252"/>
    <cellStyle name="Percent 2 8 2 3 7 2 2 2" xfId="45284"/>
    <cellStyle name="Percent 2 8 2 3 7 2 3" xfId="45283"/>
    <cellStyle name="Percent 2 8 2 3 7 3" xfId="11501"/>
    <cellStyle name="Percent 2 8 2 3 7 3 2" xfId="23127"/>
    <cellStyle name="Percent 2 8 2 3 7 3 2 2" xfId="45286"/>
    <cellStyle name="Percent 2 8 2 3 7 3 3" xfId="45285"/>
    <cellStyle name="Percent 2 8 2 3 7 4" xfId="15376"/>
    <cellStyle name="Percent 2 8 2 3 7 4 2" xfId="45287"/>
    <cellStyle name="Percent 2 8 2 3 7 5" xfId="45282"/>
    <cellStyle name="Percent 2 8 2 4" xfId="3034"/>
    <cellStyle name="Percent 2 8 2 5" xfId="3027"/>
    <cellStyle name="Percent 2 8 2 5 2" xfId="5832"/>
    <cellStyle name="Percent 2 8 2 5 2 2" xfId="9708"/>
    <cellStyle name="Percent 2 8 2 5 2 2 2" xfId="21339"/>
    <cellStyle name="Percent 2 8 2 5 2 2 2 2" xfId="45291"/>
    <cellStyle name="Percent 2 8 2 5 2 2 3" xfId="45290"/>
    <cellStyle name="Percent 2 8 2 5 2 3" xfId="13588"/>
    <cellStyle name="Percent 2 8 2 5 2 3 2" xfId="25214"/>
    <cellStyle name="Percent 2 8 2 5 2 3 2 2" xfId="45293"/>
    <cellStyle name="Percent 2 8 2 5 2 3 3" xfId="45292"/>
    <cellStyle name="Percent 2 8 2 5 2 4" xfId="17463"/>
    <cellStyle name="Percent 2 8 2 5 2 4 2" xfId="45294"/>
    <cellStyle name="Percent 2 8 2 5 2 5" xfId="45289"/>
    <cellStyle name="Percent 2 8 2 5 3" xfId="4130"/>
    <cellStyle name="Percent 2 8 2 5 3 2" xfId="8007"/>
    <cellStyle name="Percent 2 8 2 5 3 2 2" xfId="19638"/>
    <cellStyle name="Percent 2 8 2 5 3 2 2 2" xfId="45297"/>
    <cellStyle name="Percent 2 8 2 5 3 2 3" xfId="45296"/>
    <cellStyle name="Percent 2 8 2 5 3 3" xfId="11887"/>
    <cellStyle name="Percent 2 8 2 5 3 3 2" xfId="23513"/>
    <cellStyle name="Percent 2 8 2 5 3 3 2 2" xfId="45299"/>
    <cellStyle name="Percent 2 8 2 5 3 3 3" xfId="45298"/>
    <cellStyle name="Percent 2 8 2 5 3 4" xfId="15762"/>
    <cellStyle name="Percent 2 8 2 5 3 4 2" xfId="45300"/>
    <cellStyle name="Percent 2 8 2 5 3 5" xfId="45295"/>
    <cellStyle name="Percent 2 8 2 5 4" xfId="6968"/>
    <cellStyle name="Percent 2 8 2 5 4 2" xfId="18599"/>
    <cellStyle name="Percent 2 8 2 5 4 2 2" xfId="45302"/>
    <cellStyle name="Percent 2 8 2 5 4 3" xfId="45301"/>
    <cellStyle name="Percent 2 8 2 5 5" xfId="10848"/>
    <cellStyle name="Percent 2 8 2 5 5 2" xfId="22474"/>
    <cellStyle name="Percent 2 8 2 5 5 2 2" xfId="45304"/>
    <cellStyle name="Percent 2 8 2 5 5 3" xfId="45303"/>
    <cellStyle name="Percent 2 8 2 5 6" xfId="14723"/>
    <cellStyle name="Percent 2 8 2 5 6 2" xfId="45305"/>
    <cellStyle name="Percent 2 8 2 5 7" xfId="45288"/>
    <cellStyle name="Percent 2 8 2 6" xfId="3234"/>
    <cellStyle name="Percent 2 8 2 6 2" xfId="5975"/>
    <cellStyle name="Percent 2 8 2 6 2 2" xfId="9851"/>
    <cellStyle name="Percent 2 8 2 6 2 2 2" xfId="21482"/>
    <cellStyle name="Percent 2 8 2 6 2 2 2 2" xfId="45309"/>
    <cellStyle name="Percent 2 8 2 6 2 2 3" xfId="45308"/>
    <cellStyle name="Percent 2 8 2 6 2 3" xfId="13731"/>
    <cellStyle name="Percent 2 8 2 6 2 3 2" xfId="25357"/>
    <cellStyle name="Percent 2 8 2 6 2 3 2 2" xfId="45311"/>
    <cellStyle name="Percent 2 8 2 6 2 3 3" xfId="45310"/>
    <cellStyle name="Percent 2 8 2 6 2 4" xfId="17606"/>
    <cellStyle name="Percent 2 8 2 6 2 4 2" xfId="45312"/>
    <cellStyle name="Percent 2 8 2 6 2 5" xfId="45307"/>
    <cellStyle name="Percent 2 8 2 6 3" xfId="4562"/>
    <cellStyle name="Percent 2 8 2 6 3 2" xfId="8439"/>
    <cellStyle name="Percent 2 8 2 6 3 2 2" xfId="20070"/>
    <cellStyle name="Percent 2 8 2 6 3 2 2 2" xfId="45315"/>
    <cellStyle name="Percent 2 8 2 6 3 2 3" xfId="45314"/>
    <cellStyle name="Percent 2 8 2 6 3 3" xfId="12319"/>
    <cellStyle name="Percent 2 8 2 6 3 3 2" xfId="23945"/>
    <cellStyle name="Percent 2 8 2 6 3 3 2 2" xfId="45317"/>
    <cellStyle name="Percent 2 8 2 6 3 3 3" xfId="45316"/>
    <cellStyle name="Percent 2 8 2 6 3 4" xfId="16194"/>
    <cellStyle name="Percent 2 8 2 6 3 4 2" xfId="45318"/>
    <cellStyle name="Percent 2 8 2 6 3 5" xfId="45313"/>
    <cellStyle name="Percent 2 8 2 6 4" xfId="7111"/>
    <cellStyle name="Percent 2 8 2 6 4 2" xfId="18742"/>
    <cellStyle name="Percent 2 8 2 6 4 2 2" xfId="45320"/>
    <cellStyle name="Percent 2 8 2 6 4 3" xfId="45319"/>
    <cellStyle name="Percent 2 8 2 6 5" xfId="10991"/>
    <cellStyle name="Percent 2 8 2 6 5 2" xfId="22617"/>
    <cellStyle name="Percent 2 8 2 6 5 2 2" xfId="45322"/>
    <cellStyle name="Percent 2 8 2 6 5 3" xfId="45321"/>
    <cellStyle name="Percent 2 8 2 6 6" xfId="14866"/>
    <cellStyle name="Percent 2 8 2 6 6 2" xfId="45323"/>
    <cellStyle name="Percent 2 8 2 6 7" xfId="45306"/>
    <cellStyle name="Percent 2 8 2 7" xfId="4911"/>
    <cellStyle name="Percent 2 8 2 7 2" xfId="8788"/>
    <cellStyle name="Percent 2 8 2 7 2 2" xfId="20419"/>
    <cellStyle name="Percent 2 8 2 7 2 2 2" xfId="45326"/>
    <cellStyle name="Percent 2 8 2 7 2 3" xfId="45325"/>
    <cellStyle name="Percent 2 8 2 7 3" xfId="12668"/>
    <cellStyle name="Percent 2 8 2 7 3 2" xfId="24294"/>
    <cellStyle name="Percent 2 8 2 7 3 2 2" xfId="45328"/>
    <cellStyle name="Percent 2 8 2 7 3 3" xfId="45327"/>
    <cellStyle name="Percent 2 8 2 7 4" xfId="16543"/>
    <cellStyle name="Percent 2 8 2 7 4 2" xfId="45329"/>
    <cellStyle name="Percent 2 8 2 7 5" xfId="45324"/>
    <cellStyle name="Percent 2 8 2 8" xfId="5260"/>
    <cellStyle name="Percent 2 8 2 8 2" xfId="9136"/>
    <cellStyle name="Percent 2 8 2 8 2 2" xfId="20767"/>
    <cellStyle name="Percent 2 8 2 8 2 2 2" xfId="45332"/>
    <cellStyle name="Percent 2 8 2 8 2 3" xfId="45331"/>
    <cellStyle name="Percent 2 8 2 8 3" xfId="13016"/>
    <cellStyle name="Percent 2 8 2 8 3 2" xfId="24642"/>
    <cellStyle name="Percent 2 8 2 8 3 2 2" xfId="45334"/>
    <cellStyle name="Percent 2 8 2 8 3 3" xfId="45333"/>
    <cellStyle name="Percent 2 8 2 8 4" xfId="16891"/>
    <cellStyle name="Percent 2 8 2 8 4 2" xfId="45335"/>
    <cellStyle name="Percent 2 8 2 8 5" xfId="45330"/>
    <cellStyle name="Percent 2 8 2 9" xfId="5398"/>
    <cellStyle name="Percent 2 8 2 9 2" xfId="9274"/>
    <cellStyle name="Percent 2 8 2 9 2 2" xfId="20905"/>
    <cellStyle name="Percent 2 8 2 9 2 2 2" xfId="45338"/>
    <cellStyle name="Percent 2 8 2 9 2 3" xfId="45337"/>
    <cellStyle name="Percent 2 8 2 9 3" xfId="13154"/>
    <cellStyle name="Percent 2 8 2 9 3 2" xfId="24780"/>
    <cellStyle name="Percent 2 8 2 9 3 2 2" xfId="45340"/>
    <cellStyle name="Percent 2 8 2 9 3 3" xfId="45339"/>
    <cellStyle name="Percent 2 8 2 9 4" xfId="17029"/>
    <cellStyle name="Percent 2 8 2 9 4 2" xfId="45341"/>
    <cellStyle name="Percent 2 8 2 9 5" xfId="45336"/>
    <cellStyle name="Percent 2 8 3" xfId="2311"/>
    <cellStyle name="Percent 2 8 3 10" xfId="6361"/>
    <cellStyle name="Percent 2 8 3 10 2" xfId="10237"/>
    <cellStyle name="Percent 2 8 3 10 2 2" xfId="21868"/>
    <cellStyle name="Percent 2 8 3 10 2 2 2" xfId="45345"/>
    <cellStyle name="Percent 2 8 3 10 2 3" xfId="45344"/>
    <cellStyle name="Percent 2 8 3 10 3" xfId="14117"/>
    <cellStyle name="Percent 2 8 3 10 3 2" xfId="25743"/>
    <cellStyle name="Percent 2 8 3 10 3 2 2" xfId="45347"/>
    <cellStyle name="Percent 2 8 3 10 3 3" xfId="45346"/>
    <cellStyle name="Percent 2 8 3 10 4" xfId="17992"/>
    <cellStyle name="Percent 2 8 3 10 4 2" xfId="45348"/>
    <cellStyle name="Percent 2 8 3 10 5" xfId="45343"/>
    <cellStyle name="Percent 2 8 3 11" xfId="6581"/>
    <cellStyle name="Percent 2 8 3 11 2" xfId="18212"/>
    <cellStyle name="Percent 2 8 3 11 2 2" xfId="45350"/>
    <cellStyle name="Percent 2 8 3 11 3" xfId="45349"/>
    <cellStyle name="Percent 2 8 3 12" xfId="10461"/>
    <cellStyle name="Percent 2 8 3 12 2" xfId="22087"/>
    <cellStyle name="Percent 2 8 3 12 2 2" xfId="45352"/>
    <cellStyle name="Percent 2 8 3 12 3" xfId="45351"/>
    <cellStyle name="Percent 2 8 3 13" xfId="14336"/>
    <cellStyle name="Percent 2 8 3 13 2" xfId="45353"/>
    <cellStyle name="Percent 2 8 3 14" xfId="45342"/>
    <cellStyle name="Percent 2 8 3 2" xfId="2513"/>
    <cellStyle name="Percent 2 8 3 2 2" xfId="3037"/>
    <cellStyle name="Percent 2 8 3 2 3" xfId="3036"/>
    <cellStyle name="Percent 2 8 3 2 3 2" xfId="5837"/>
    <cellStyle name="Percent 2 8 3 2 3 2 2" xfId="9713"/>
    <cellStyle name="Percent 2 8 3 2 3 2 2 2" xfId="21344"/>
    <cellStyle name="Percent 2 8 3 2 3 2 2 2 2" xfId="45357"/>
    <cellStyle name="Percent 2 8 3 2 3 2 2 3" xfId="45356"/>
    <cellStyle name="Percent 2 8 3 2 3 2 3" xfId="13593"/>
    <cellStyle name="Percent 2 8 3 2 3 2 3 2" xfId="25219"/>
    <cellStyle name="Percent 2 8 3 2 3 2 3 2 2" xfId="45359"/>
    <cellStyle name="Percent 2 8 3 2 3 2 3 3" xfId="45358"/>
    <cellStyle name="Percent 2 8 3 2 3 2 4" xfId="17468"/>
    <cellStyle name="Percent 2 8 3 2 3 2 4 2" xfId="45360"/>
    <cellStyle name="Percent 2 8 3 2 3 2 5" xfId="45355"/>
    <cellStyle name="Percent 2 8 3 2 3 3" xfId="4135"/>
    <cellStyle name="Percent 2 8 3 2 3 3 2" xfId="8012"/>
    <cellStyle name="Percent 2 8 3 2 3 3 2 2" xfId="19643"/>
    <cellStyle name="Percent 2 8 3 2 3 3 2 2 2" xfId="45363"/>
    <cellStyle name="Percent 2 8 3 2 3 3 2 3" xfId="45362"/>
    <cellStyle name="Percent 2 8 3 2 3 3 3" xfId="11892"/>
    <cellStyle name="Percent 2 8 3 2 3 3 3 2" xfId="23518"/>
    <cellStyle name="Percent 2 8 3 2 3 3 3 2 2" xfId="45365"/>
    <cellStyle name="Percent 2 8 3 2 3 3 3 3" xfId="45364"/>
    <cellStyle name="Percent 2 8 3 2 3 3 4" xfId="15767"/>
    <cellStyle name="Percent 2 8 3 2 3 3 4 2" xfId="45366"/>
    <cellStyle name="Percent 2 8 3 2 3 3 5" xfId="45361"/>
    <cellStyle name="Percent 2 8 3 2 3 4" xfId="6973"/>
    <cellStyle name="Percent 2 8 3 2 3 4 2" xfId="18604"/>
    <cellStyle name="Percent 2 8 3 2 3 4 2 2" xfId="45368"/>
    <cellStyle name="Percent 2 8 3 2 3 4 3" xfId="45367"/>
    <cellStyle name="Percent 2 8 3 2 3 5" xfId="10853"/>
    <cellStyle name="Percent 2 8 3 2 3 5 2" xfId="22479"/>
    <cellStyle name="Percent 2 8 3 2 3 5 2 2" xfId="45370"/>
    <cellStyle name="Percent 2 8 3 2 3 5 3" xfId="45369"/>
    <cellStyle name="Percent 2 8 3 2 3 6" xfId="14728"/>
    <cellStyle name="Percent 2 8 3 2 3 6 2" xfId="45371"/>
    <cellStyle name="Percent 2 8 3 2 3 7" xfId="45354"/>
    <cellStyle name="Percent 2 8 3 2 4" xfId="3474"/>
    <cellStyle name="Percent 2 8 3 2 4 2" xfId="6215"/>
    <cellStyle name="Percent 2 8 3 2 4 2 2" xfId="10091"/>
    <cellStyle name="Percent 2 8 3 2 4 2 2 2" xfId="21722"/>
    <cellStyle name="Percent 2 8 3 2 4 2 2 2 2" xfId="45375"/>
    <cellStyle name="Percent 2 8 3 2 4 2 2 3" xfId="45374"/>
    <cellStyle name="Percent 2 8 3 2 4 2 3" xfId="13971"/>
    <cellStyle name="Percent 2 8 3 2 4 2 3 2" xfId="25597"/>
    <cellStyle name="Percent 2 8 3 2 4 2 3 2 2" xfId="45377"/>
    <cellStyle name="Percent 2 8 3 2 4 2 3 3" xfId="45376"/>
    <cellStyle name="Percent 2 8 3 2 4 2 4" xfId="17846"/>
    <cellStyle name="Percent 2 8 3 2 4 2 4 2" xfId="45378"/>
    <cellStyle name="Percent 2 8 3 2 4 2 5" xfId="45373"/>
    <cellStyle name="Percent 2 8 3 2 4 3" xfId="4567"/>
    <cellStyle name="Percent 2 8 3 2 4 3 2" xfId="8444"/>
    <cellStyle name="Percent 2 8 3 2 4 3 2 2" xfId="20075"/>
    <cellStyle name="Percent 2 8 3 2 4 3 2 2 2" xfId="45381"/>
    <cellStyle name="Percent 2 8 3 2 4 3 2 3" xfId="45380"/>
    <cellStyle name="Percent 2 8 3 2 4 3 3" xfId="12324"/>
    <cellStyle name="Percent 2 8 3 2 4 3 3 2" xfId="23950"/>
    <cellStyle name="Percent 2 8 3 2 4 3 3 2 2" xfId="45383"/>
    <cellStyle name="Percent 2 8 3 2 4 3 3 3" xfId="45382"/>
    <cellStyle name="Percent 2 8 3 2 4 3 4" xfId="16199"/>
    <cellStyle name="Percent 2 8 3 2 4 3 4 2" xfId="45384"/>
    <cellStyle name="Percent 2 8 3 2 4 3 5" xfId="45379"/>
    <cellStyle name="Percent 2 8 3 2 4 4" xfId="7351"/>
    <cellStyle name="Percent 2 8 3 2 4 4 2" xfId="18982"/>
    <cellStyle name="Percent 2 8 3 2 4 4 2 2" xfId="45386"/>
    <cellStyle name="Percent 2 8 3 2 4 4 3" xfId="45385"/>
    <cellStyle name="Percent 2 8 3 2 4 5" xfId="11231"/>
    <cellStyle name="Percent 2 8 3 2 4 5 2" xfId="22857"/>
    <cellStyle name="Percent 2 8 3 2 4 5 2 2" xfId="45388"/>
    <cellStyle name="Percent 2 8 3 2 4 5 3" xfId="45387"/>
    <cellStyle name="Percent 2 8 3 2 4 6" xfId="15106"/>
    <cellStyle name="Percent 2 8 3 2 4 6 2" xfId="45389"/>
    <cellStyle name="Percent 2 8 3 2 4 7" xfId="45372"/>
    <cellStyle name="Percent 2 8 3 2 5" xfId="4916"/>
    <cellStyle name="Percent 2 8 3 2 5 2" xfId="8793"/>
    <cellStyle name="Percent 2 8 3 2 5 2 2" xfId="20424"/>
    <cellStyle name="Percent 2 8 3 2 5 2 2 2" xfId="45392"/>
    <cellStyle name="Percent 2 8 3 2 5 2 3" xfId="45391"/>
    <cellStyle name="Percent 2 8 3 2 5 3" xfId="12673"/>
    <cellStyle name="Percent 2 8 3 2 5 3 2" xfId="24299"/>
    <cellStyle name="Percent 2 8 3 2 5 3 2 2" xfId="45394"/>
    <cellStyle name="Percent 2 8 3 2 5 3 3" xfId="45393"/>
    <cellStyle name="Percent 2 8 3 2 5 4" xfId="16548"/>
    <cellStyle name="Percent 2 8 3 2 5 4 2" xfId="45395"/>
    <cellStyle name="Percent 2 8 3 2 5 5" xfId="45390"/>
    <cellStyle name="Percent 2 8 3 2 6" xfId="5265"/>
    <cellStyle name="Percent 2 8 3 2 6 2" xfId="9141"/>
    <cellStyle name="Percent 2 8 3 2 6 2 2" xfId="20772"/>
    <cellStyle name="Percent 2 8 3 2 6 2 2 2" xfId="45398"/>
    <cellStyle name="Percent 2 8 3 2 6 2 3" xfId="45397"/>
    <cellStyle name="Percent 2 8 3 2 6 3" xfId="13021"/>
    <cellStyle name="Percent 2 8 3 2 6 3 2" xfId="24647"/>
    <cellStyle name="Percent 2 8 3 2 6 3 2 2" xfId="45400"/>
    <cellStyle name="Percent 2 8 3 2 6 3 3" xfId="45399"/>
    <cellStyle name="Percent 2 8 3 2 6 4" xfId="16896"/>
    <cellStyle name="Percent 2 8 3 2 6 4 2" xfId="45401"/>
    <cellStyle name="Percent 2 8 3 2 6 5" xfId="45396"/>
    <cellStyle name="Percent 2 8 3 2 7" xfId="3791"/>
    <cellStyle name="Percent 2 8 3 2 7 2" xfId="7668"/>
    <cellStyle name="Percent 2 8 3 2 7 2 2" xfId="19299"/>
    <cellStyle name="Percent 2 8 3 2 7 2 2 2" xfId="45404"/>
    <cellStyle name="Percent 2 8 3 2 7 2 3" xfId="45403"/>
    <cellStyle name="Percent 2 8 3 2 7 3" xfId="11548"/>
    <cellStyle name="Percent 2 8 3 2 7 3 2" xfId="23174"/>
    <cellStyle name="Percent 2 8 3 2 7 3 2 2" xfId="45406"/>
    <cellStyle name="Percent 2 8 3 2 7 3 3" xfId="45405"/>
    <cellStyle name="Percent 2 8 3 2 7 4" xfId="15423"/>
    <cellStyle name="Percent 2 8 3 2 7 4 2" xfId="45407"/>
    <cellStyle name="Percent 2 8 3 2 7 5" xfId="45402"/>
    <cellStyle name="Percent 2 8 3 3" xfId="3038"/>
    <cellStyle name="Percent 2 8 3 4" xfId="3035"/>
    <cellStyle name="Percent 2 8 3 4 2" xfId="5836"/>
    <cellStyle name="Percent 2 8 3 4 2 2" xfId="9712"/>
    <cellStyle name="Percent 2 8 3 4 2 2 2" xfId="21343"/>
    <cellStyle name="Percent 2 8 3 4 2 2 2 2" xfId="45411"/>
    <cellStyle name="Percent 2 8 3 4 2 2 3" xfId="45410"/>
    <cellStyle name="Percent 2 8 3 4 2 3" xfId="13592"/>
    <cellStyle name="Percent 2 8 3 4 2 3 2" xfId="25218"/>
    <cellStyle name="Percent 2 8 3 4 2 3 2 2" xfId="45413"/>
    <cellStyle name="Percent 2 8 3 4 2 3 3" xfId="45412"/>
    <cellStyle name="Percent 2 8 3 4 2 4" xfId="17467"/>
    <cellStyle name="Percent 2 8 3 4 2 4 2" xfId="45414"/>
    <cellStyle name="Percent 2 8 3 4 2 5" xfId="45409"/>
    <cellStyle name="Percent 2 8 3 4 3" xfId="4134"/>
    <cellStyle name="Percent 2 8 3 4 3 2" xfId="8011"/>
    <cellStyle name="Percent 2 8 3 4 3 2 2" xfId="19642"/>
    <cellStyle name="Percent 2 8 3 4 3 2 2 2" xfId="45417"/>
    <cellStyle name="Percent 2 8 3 4 3 2 3" xfId="45416"/>
    <cellStyle name="Percent 2 8 3 4 3 3" xfId="11891"/>
    <cellStyle name="Percent 2 8 3 4 3 3 2" xfId="23517"/>
    <cellStyle name="Percent 2 8 3 4 3 3 2 2" xfId="45419"/>
    <cellStyle name="Percent 2 8 3 4 3 3 3" xfId="45418"/>
    <cellStyle name="Percent 2 8 3 4 3 4" xfId="15766"/>
    <cellStyle name="Percent 2 8 3 4 3 4 2" xfId="45420"/>
    <cellStyle name="Percent 2 8 3 4 3 5" xfId="45415"/>
    <cellStyle name="Percent 2 8 3 4 4" xfId="6972"/>
    <cellStyle name="Percent 2 8 3 4 4 2" xfId="18603"/>
    <cellStyle name="Percent 2 8 3 4 4 2 2" xfId="45422"/>
    <cellStyle name="Percent 2 8 3 4 4 3" xfId="45421"/>
    <cellStyle name="Percent 2 8 3 4 5" xfId="10852"/>
    <cellStyle name="Percent 2 8 3 4 5 2" xfId="22478"/>
    <cellStyle name="Percent 2 8 3 4 5 2 2" xfId="45424"/>
    <cellStyle name="Percent 2 8 3 4 5 3" xfId="45423"/>
    <cellStyle name="Percent 2 8 3 4 6" xfId="14727"/>
    <cellStyle name="Percent 2 8 3 4 6 2" xfId="45425"/>
    <cellStyle name="Percent 2 8 3 4 7" xfId="45408"/>
    <cellStyle name="Percent 2 8 3 5" xfId="3281"/>
    <cellStyle name="Percent 2 8 3 5 2" xfId="6022"/>
    <cellStyle name="Percent 2 8 3 5 2 2" xfId="9898"/>
    <cellStyle name="Percent 2 8 3 5 2 2 2" xfId="21529"/>
    <cellStyle name="Percent 2 8 3 5 2 2 2 2" xfId="45429"/>
    <cellStyle name="Percent 2 8 3 5 2 2 3" xfId="45428"/>
    <cellStyle name="Percent 2 8 3 5 2 3" xfId="13778"/>
    <cellStyle name="Percent 2 8 3 5 2 3 2" xfId="25404"/>
    <cellStyle name="Percent 2 8 3 5 2 3 2 2" xfId="45431"/>
    <cellStyle name="Percent 2 8 3 5 2 3 3" xfId="45430"/>
    <cellStyle name="Percent 2 8 3 5 2 4" xfId="17653"/>
    <cellStyle name="Percent 2 8 3 5 2 4 2" xfId="45432"/>
    <cellStyle name="Percent 2 8 3 5 2 5" xfId="45427"/>
    <cellStyle name="Percent 2 8 3 5 3" xfId="4566"/>
    <cellStyle name="Percent 2 8 3 5 3 2" xfId="8443"/>
    <cellStyle name="Percent 2 8 3 5 3 2 2" xfId="20074"/>
    <cellStyle name="Percent 2 8 3 5 3 2 2 2" xfId="45435"/>
    <cellStyle name="Percent 2 8 3 5 3 2 3" xfId="45434"/>
    <cellStyle name="Percent 2 8 3 5 3 3" xfId="12323"/>
    <cellStyle name="Percent 2 8 3 5 3 3 2" xfId="23949"/>
    <cellStyle name="Percent 2 8 3 5 3 3 2 2" xfId="45437"/>
    <cellStyle name="Percent 2 8 3 5 3 3 3" xfId="45436"/>
    <cellStyle name="Percent 2 8 3 5 3 4" xfId="16198"/>
    <cellStyle name="Percent 2 8 3 5 3 4 2" xfId="45438"/>
    <cellStyle name="Percent 2 8 3 5 3 5" xfId="45433"/>
    <cellStyle name="Percent 2 8 3 5 4" xfId="7158"/>
    <cellStyle name="Percent 2 8 3 5 4 2" xfId="18789"/>
    <cellStyle name="Percent 2 8 3 5 4 2 2" xfId="45440"/>
    <cellStyle name="Percent 2 8 3 5 4 3" xfId="45439"/>
    <cellStyle name="Percent 2 8 3 5 5" xfId="11038"/>
    <cellStyle name="Percent 2 8 3 5 5 2" xfId="22664"/>
    <cellStyle name="Percent 2 8 3 5 5 2 2" xfId="45442"/>
    <cellStyle name="Percent 2 8 3 5 5 3" xfId="45441"/>
    <cellStyle name="Percent 2 8 3 5 6" xfId="14913"/>
    <cellStyle name="Percent 2 8 3 5 6 2" xfId="45443"/>
    <cellStyle name="Percent 2 8 3 5 7" xfId="45426"/>
    <cellStyle name="Percent 2 8 3 6" xfId="4915"/>
    <cellStyle name="Percent 2 8 3 6 2" xfId="8792"/>
    <cellStyle name="Percent 2 8 3 6 2 2" xfId="20423"/>
    <cellStyle name="Percent 2 8 3 6 2 2 2" xfId="45446"/>
    <cellStyle name="Percent 2 8 3 6 2 3" xfId="45445"/>
    <cellStyle name="Percent 2 8 3 6 3" xfId="12672"/>
    <cellStyle name="Percent 2 8 3 6 3 2" xfId="24298"/>
    <cellStyle name="Percent 2 8 3 6 3 2 2" xfId="45448"/>
    <cellStyle name="Percent 2 8 3 6 3 3" xfId="45447"/>
    <cellStyle name="Percent 2 8 3 6 4" xfId="16547"/>
    <cellStyle name="Percent 2 8 3 6 4 2" xfId="45449"/>
    <cellStyle name="Percent 2 8 3 6 5" xfId="45444"/>
    <cellStyle name="Percent 2 8 3 7" xfId="5264"/>
    <cellStyle name="Percent 2 8 3 7 2" xfId="9140"/>
    <cellStyle name="Percent 2 8 3 7 2 2" xfId="20771"/>
    <cellStyle name="Percent 2 8 3 7 2 2 2" xfId="45452"/>
    <cellStyle name="Percent 2 8 3 7 2 3" xfId="45451"/>
    <cellStyle name="Percent 2 8 3 7 3" xfId="13020"/>
    <cellStyle name="Percent 2 8 3 7 3 2" xfId="24646"/>
    <cellStyle name="Percent 2 8 3 7 3 2 2" xfId="45454"/>
    <cellStyle name="Percent 2 8 3 7 3 3" xfId="45453"/>
    <cellStyle name="Percent 2 8 3 7 4" xfId="16895"/>
    <cellStyle name="Percent 2 8 3 7 4 2" xfId="45455"/>
    <cellStyle name="Percent 2 8 3 7 5" xfId="45450"/>
    <cellStyle name="Percent 2 8 3 8" xfId="5445"/>
    <cellStyle name="Percent 2 8 3 8 2" xfId="9321"/>
    <cellStyle name="Percent 2 8 3 8 2 2" xfId="20952"/>
    <cellStyle name="Percent 2 8 3 8 2 2 2" xfId="45458"/>
    <cellStyle name="Percent 2 8 3 8 2 3" xfId="45457"/>
    <cellStyle name="Percent 2 8 3 8 3" xfId="13201"/>
    <cellStyle name="Percent 2 8 3 8 3 2" xfId="24827"/>
    <cellStyle name="Percent 2 8 3 8 3 2 2" xfId="45460"/>
    <cellStyle name="Percent 2 8 3 8 3 3" xfId="45459"/>
    <cellStyle name="Percent 2 8 3 8 4" xfId="17076"/>
    <cellStyle name="Percent 2 8 3 8 4 2" xfId="45461"/>
    <cellStyle name="Percent 2 8 3 8 5" xfId="45456"/>
    <cellStyle name="Percent 2 8 3 9" xfId="3624"/>
    <cellStyle name="Percent 2 8 3 9 2" xfId="7501"/>
    <cellStyle name="Percent 2 8 3 9 2 2" xfId="19132"/>
    <cellStyle name="Percent 2 8 3 9 2 2 2" xfId="45464"/>
    <cellStyle name="Percent 2 8 3 9 2 3" xfId="45463"/>
    <cellStyle name="Percent 2 8 3 9 3" xfId="11381"/>
    <cellStyle name="Percent 2 8 3 9 3 2" xfId="23007"/>
    <cellStyle name="Percent 2 8 3 9 3 2 2" xfId="45466"/>
    <cellStyle name="Percent 2 8 3 9 3 3" xfId="45465"/>
    <cellStyle name="Percent 2 8 3 9 4" xfId="15256"/>
    <cellStyle name="Percent 2 8 3 9 4 2" xfId="45467"/>
    <cellStyle name="Percent 2 8 3 9 5" xfId="45462"/>
    <cellStyle name="Percent 2 8 4" xfId="2510"/>
    <cellStyle name="Percent 2 8 4 2" xfId="3040"/>
    <cellStyle name="Percent 2 8 4 3" xfId="3039"/>
    <cellStyle name="Percent 2 8 4 3 2" xfId="5838"/>
    <cellStyle name="Percent 2 8 4 3 2 2" xfId="9714"/>
    <cellStyle name="Percent 2 8 4 3 2 2 2" xfId="21345"/>
    <cellStyle name="Percent 2 8 4 3 2 2 2 2" xfId="45471"/>
    <cellStyle name="Percent 2 8 4 3 2 2 3" xfId="45470"/>
    <cellStyle name="Percent 2 8 4 3 2 3" xfId="13594"/>
    <cellStyle name="Percent 2 8 4 3 2 3 2" xfId="25220"/>
    <cellStyle name="Percent 2 8 4 3 2 3 2 2" xfId="45473"/>
    <cellStyle name="Percent 2 8 4 3 2 3 3" xfId="45472"/>
    <cellStyle name="Percent 2 8 4 3 2 4" xfId="17469"/>
    <cellStyle name="Percent 2 8 4 3 2 4 2" xfId="45474"/>
    <cellStyle name="Percent 2 8 4 3 2 5" xfId="45469"/>
    <cellStyle name="Percent 2 8 4 3 3" xfId="4136"/>
    <cellStyle name="Percent 2 8 4 3 3 2" xfId="8013"/>
    <cellStyle name="Percent 2 8 4 3 3 2 2" xfId="19644"/>
    <cellStyle name="Percent 2 8 4 3 3 2 2 2" xfId="45477"/>
    <cellStyle name="Percent 2 8 4 3 3 2 3" xfId="45476"/>
    <cellStyle name="Percent 2 8 4 3 3 3" xfId="11893"/>
    <cellStyle name="Percent 2 8 4 3 3 3 2" xfId="23519"/>
    <cellStyle name="Percent 2 8 4 3 3 3 2 2" xfId="45479"/>
    <cellStyle name="Percent 2 8 4 3 3 3 3" xfId="45478"/>
    <cellStyle name="Percent 2 8 4 3 3 4" xfId="15768"/>
    <cellStyle name="Percent 2 8 4 3 3 4 2" xfId="45480"/>
    <cellStyle name="Percent 2 8 4 3 3 5" xfId="45475"/>
    <cellStyle name="Percent 2 8 4 3 4" xfId="6974"/>
    <cellStyle name="Percent 2 8 4 3 4 2" xfId="18605"/>
    <cellStyle name="Percent 2 8 4 3 4 2 2" xfId="45482"/>
    <cellStyle name="Percent 2 8 4 3 4 3" xfId="45481"/>
    <cellStyle name="Percent 2 8 4 3 5" xfId="10854"/>
    <cellStyle name="Percent 2 8 4 3 5 2" xfId="22480"/>
    <cellStyle name="Percent 2 8 4 3 5 2 2" xfId="45484"/>
    <cellStyle name="Percent 2 8 4 3 5 3" xfId="45483"/>
    <cellStyle name="Percent 2 8 4 3 6" xfId="14729"/>
    <cellStyle name="Percent 2 8 4 3 6 2" xfId="45485"/>
    <cellStyle name="Percent 2 8 4 3 7" xfId="45468"/>
    <cellStyle name="Percent 2 8 4 4" xfId="3475"/>
    <cellStyle name="Percent 2 8 4 4 2" xfId="6216"/>
    <cellStyle name="Percent 2 8 4 4 2 2" xfId="10092"/>
    <cellStyle name="Percent 2 8 4 4 2 2 2" xfId="21723"/>
    <cellStyle name="Percent 2 8 4 4 2 2 2 2" xfId="45489"/>
    <cellStyle name="Percent 2 8 4 4 2 2 3" xfId="45488"/>
    <cellStyle name="Percent 2 8 4 4 2 3" xfId="13972"/>
    <cellStyle name="Percent 2 8 4 4 2 3 2" xfId="25598"/>
    <cellStyle name="Percent 2 8 4 4 2 3 2 2" xfId="45491"/>
    <cellStyle name="Percent 2 8 4 4 2 3 3" xfId="45490"/>
    <cellStyle name="Percent 2 8 4 4 2 4" xfId="17847"/>
    <cellStyle name="Percent 2 8 4 4 2 4 2" xfId="45492"/>
    <cellStyle name="Percent 2 8 4 4 2 5" xfId="45487"/>
    <cellStyle name="Percent 2 8 4 4 3" xfId="4568"/>
    <cellStyle name="Percent 2 8 4 4 3 2" xfId="8445"/>
    <cellStyle name="Percent 2 8 4 4 3 2 2" xfId="20076"/>
    <cellStyle name="Percent 2 8 4 4 3 2 2 2" xfId="45495"/>
    <cellStyle name="Percent 2 8 4 4 3 2 3" xfId="45494"/>
    <cellStyle name="Percent 2 8 4 4 3 3" xfId="12325"/>
    <cellStyle name="Percent 2 8 4 4 3 3 2" xfId="23951"/>
    <cellStyle name="Percent 2 8 4 4 3 3 2 2" xfId="45497"/>
    <cellStyle name="Percent 2 8 4 4 3 3 3" xfId="45496"/>
    <cellStyle name="Percent 2 8 4 4 3 4" xfId="16200"/>
    <cellStyle name="Percent 2 8 4 4 3 4 2" xfId="45498"/>
    <cellStyle name="Percent 2 8 4 4 3 5" xfId="45493"/>
    <cellStyle name="Percent 2 8 4 4 4" xfId="7352"/>
    <cellStyle name="Percent 2 8 4 4 4 2" xfId="18983"/>
    <cellStyle name="Percent 2 8 4 4 4 2 2" xfId="45500"/>
    <cellStyle name="Percent 2 8 4 4 4 3" xfId="45499"/>
    <cellStyle name="Percent 2 8 4 4 5" xfId="11232"/>
    <cellStyle name="Percent 2 8 4 4 5 2" xfId="22858"/>
    <cellStyle name="Percent 2 8 4 4 5 2 2" xfId="45502"/>
    <cellStyle name="Percent 2 8 4 4 5 3" xfId="45501"/>
    <cellStyle name="Percent 2 8 4 4 6" xfId="15107"/>
    <cellStyle name="Percent 2 8 4 4 6 2" xfId="45503"/>
    <cellStyle name="Percent 2 8 4 4 7" xfId="45486"/>
    <cellStyle name="Percent 2 8 4 5" xfId="4917"/>
    <cellStyle name="Percent 2 8 4 5 2" xfId="8794"/>
    <cellStyle name="Percent 2 8 4 5 2 2" xfId="20425"/>
    <cellStyle name="Percent 2 8 4 5 2 2 2" xfId="45506"/>
    <cellStyle name="Percent 2 8 4 5 2 3" xfId="45505"/>
    <cellStyle name="Percent 2 8 4 5 3" xfId="12674"/>
    <cellStyle name="Percent 2 8 4 5 3 2" xfId="24300"/>
    <cellStyle name="Percent 2 8 4 5 3 2 2" xfId="45508"/>
    <cellStyle name="Percent 2 8 4 5 3 3" xfId="45507"/>
    <cellStyle name="Percent 2 8 4 5 4" xfId="16549"/>
    <cellStyle name="Percent 2 8 4 5 4 2" xfId="45509"/>
    <cellStyle name="Percent 2 8 4 5 5" xfId="45504"/>
    <cellStyle name="Percent 2 8 4 6" xfId="5266"/>
    <cellStyle name="Percent 2 8 4 6 2" xfId="9142"/>
    <cellStyle name="Percent 2 8 4 6 2 2" xfId="20773"/>
    <cellStyle name="Percent 2 8 4 6 2 2 2" xfId="45512"/>
    <cellStyle name="Percent 2 8 4 6 2 3" xfId="45511"/>
    <cellStyle name="Percent 2 8 4 6 3" xfId="13022"/>
    <cellStyle name="Percent 2 8 4 6 3 2" xfId="24648"/>
    <cellStyle name="Percent 2 8 4 6 3 2 2" xfId="45514"/>
    <cellStyle name="Percent 2 8 4 6 3 3" xfId="45513"/>
    <cellStyle name="Percent 2 8 4 6 4" xfId="16897"/>
    <cellStyle name="Percent 2 8 4 6 4 2" xfId="45515"/>
    <cellStyle name="Percent 2 8 4 6 5" xfId="45510"/>
    <cellStyle name="Percent 2 8 4 7" xfId="3743"/>
    <cellStyle name="Percent 2 8 4 7 2" xfId="7620"/>
    <cellStyle name="Percent 2 8 4 7 2 2" xfId="19251"/>
    <cellStyle name="Percent 2 8 4 7 2 2 2" xfId="45518"/>
    <cellStyle name="Percent 2 8 4 7 2 3" xfId="45517"/>
    <cellStyle name="Percent 2 8 4 7 3" xfId="11500"/>
    <cellStyle name="Percent 2 8 4 7 3 2" xfId="23126"/>
    <cellStyle name="Percent 2 8 4 7 3 2 2" xfId="45520"/>
    <cellStyle name="Percent 2 8 4 7 3 3" xfId="45519"/>
    <cellStyle name="Percent 2 8 4 7 4" xfId="15375"/>
    <cellStyle name="Percent 2 8 4 7 4 2" xfId="45521"/>
    <cellStyle name="Percent 2 8 4 7 5" xfId="45516"/>
    <cellStyle name="Percent 2 8 5" xfId="3041"/>
    <cellStyle name="Percent 2 8 6" xfId="3026"/>
    <cellStyle name="Percent 2 8 6 2" xfId="5831"/>
    <cellStyle name="Percent 2 8 6 2 2" xfId="9707"/>
    <cellStyle name="Percent 2 8 6 2 2 2" xfId="21338"/>
    <cellStyle name="Percent 2 8 6 2 2 2 2" xfId="45525"/>
    <cellStyle name="Percent 2 8 6 2 2 3" xfId="45524"/>
    <cellStyle name="Percent 2 8 6 2 3" xfId="13587"/>
    <cellStyle name="Percent 2 8 6 2 3 2" xfId="25213"/>
    <cellStyle name="Percent 2 8 6 2 3 2 2" xfId="45527"/>
    <cellStyle name="Percent 2 8 6 2 3 3" xfId="45526"/>
    <cellStyle name="Percent 2 8 6 2 4" xfId="17462"/>
    <cellStyle name="Percent 2 8 6 2 4 2" xfId="45528"/>
    <cellStyle name="Percent 2 8 6 2 5" xfId="45523"/>
    <cellStyle name="Percent 2 8 6 3" xfId="4129"/>
    <cellStyle name="Percent 2 8 6 3 2" xfId="8006"/>
    <cellStyle name="Percent 2 8 6 3 2 2" xfId="19637"/>
    <cellStyle name="Percent 2 8 6 3 2 2 2" xfId="45531"/>
    <cellStyle name="Percent 2 8 6 3 2 3" xfId="45530"/>
    <cellStyle name="Percent 2 8 6 3 3" xfId="11886"/>
    <cellStyle name="Percent 2 8 6 3 3 2" xfId="23512"/>
    <cellStyle name="Percent 2 8 6 3 3 2 2" xfId="45533"/>
    <cellStyle name="Percent 2 8 6 3 3 3" xfId="45532"/>
    <cellStyle name="Percent 2 8 6 3 4" xfId="15761"/>
    <cellStyle name="Percent 2 8 6 3 4 2" xfId="45534"/>
    <cellStyle name="Percent 2 8 6 3 5" xfId="45529"/>
    <cellStyle name="Percent 2 8 6 4" xfId="6967"/>
    <cellStyle name="Percent 2 8 6 4 2" xfId="18598"/>
    <cellStyle name="Percent 2 8 6 4 2 2" xfId="45536"/>
    <cellStyle name="Percent 2 8 6 4 3" xfId="45535"/>
    <cellStyle name="Percent 2 8 6 5" xfId="10847"/>
    <cellStyle name="Percent 2 8 6 5 2" xfId="22473"/>
    <cellStyle name="Percent 2 8 6 5 2 2" xfId="45538"/>
    <cellStyle name="Percent 2 8 6 5 3" xfId="45537"/>
    <cellStyle name="Percent 2 8 6 6" xfId="14722"/>
    <cellStyle name="Percent 2 8 6 6 2" xfId="45539"/>
    <cellStyle name="Percent 2 8 6 7" xfId="45522"/>
    <cellStyle name="Percent 2 8 7" xfId="3233"/>
    <cellStyle name="Percent 2 8 7 2" xfId="5974"/>
    <cellStyle name="Percent 2 8 7 2 2" xfId="9850"/>
    <cellStyle name="Percent 2 8 7 2 2 2" xfId="21481"/>
    <cellStyle name="Percent 2 8 7 2 2 2 2" xfId="45543"/>
    <cellStyle name="Percent 2 8 7 2 2 3" xfId="45542"/>
    <cellStyle name="Percent 2 8 7 2 3" xfId="13730"/>
    <cellStyle name="Percent 2 8 7 2 3 2" xfId="25356"/>
    <cellStyle name="Percent 2 8 7 2 3 2 2" xfId="45545"/>
    <cellStyle name="Percent 2 8 7 2 3 3" xfId="45544"/>
    <cellStyle name="Percent 2 8 7 2 4" xfId="17605"/>
    <cellStyle name="Percent 2 8 7 2 4 2" xfId="45546"/>
    <cellStyle name="Percent 2 8 7 2 5" xfId="45541"/>
    <cellStyle name="Percent 2 8 7 3" xfId="4561"/>
    <cellStyle name="Percent 2 8 7 3 2" xfId="8438"/>
    <cellStyle name="Percent 2 8 7 3 2 2" xfId="20069"/>
    <cellStyle name="Percent 2 8 7 3 2 2 2" xfId="45549"/>
    <cellStyle name="Percent 2 8 7 3 2 3" xfId="45548"/>
    <cellStyle name="Percent 2 8 7 3 3" xfId="12318"/>
    <cellStyle name="Percent 2 8 7 3 3 2" xfId="23944"/>
    <cellStyle name="Percent 2 8 7 3 3 2 2" xfId="45551"/>
    <cellStyle name="Percent 2 8 7 3 3 3" xfId="45550"/>
    <cellStyle name="Percent 2 8 7 3 4" xfId="16193"/>
    <cellStyle name="Percent 2 8 7 3 4 2" xfId="45552"/>
    <cellStyle name="Percent 2 8 7 3 5" xfId="45547"/>
    <cellStyle name="Percent 2 8 7 4" xfId="7110"/>
    <cellStyle name="Percent 2 8 7 4 2" xfId="18741"/>
    <cellStyle name="Percent 2 8 7 4 2 2" xfId="45554"/>
    <cellStyle name="Percent 2 8 7 4 3" xfId="45553"/>
    <cellStyle name="Percent 2 8 7 5" xfId="10990"/>
    <cellStyle name="Percent 2 8 7 5 2" xfId="22616"/>
    <cellStyle name="Percent 2 8 7 5 2 2" xfId="45556"/>
    <cellStyle name="Percent 2 8 7 5 3" xfId="45555"/>
    <cellStyle name="Percent 2 8 7 6" xfId="14865"/>
    <cellStyle name="Percent 2 8 7 6 2" xfId="45557"/>
    <cellStyle name="Percent 2 8 7 7" xfId="45540"/>
    <cellStyle name="Percent 2 8 8" xfId="4910"/>
    <cellStyle name="Percent 2 8 8 2" xfId="8787"/>
    <cellStyle name="Percent 2 8 8 2 2" xfId="20418"/>
    <cellStyle name="Percent 2 8 8 2 2 2" xfId="45560"/>
    <cellStyle name="Percent 2 8 8 2 3" xfId="45559"/>
    <cellStyle name="Percent 2 8 8 3" xfId="12667"/>
    <cellStyle name="Percent 2 8 8 3 2" xfId="24293"/>
    <cellStyle name="Percent 2 8 8 3 2 2" xfId="45562"/>
    <cellStyle name="Percent 2 8 8 3 3" xfId="45561"/>
    <cellStyle name="Percent 2 8 8 4" xfId="16542"/>
    <cellStyle name="Percent 2 8 8 4 2" xfId="45563"/>
    <cellStyle name="Percent 2 8 8 5" xfId="45558"/>
    <cellStyle name="Percent 2 8 9" xfId="5259"/>
    <cellStyle name="Percent 2 8 9 2" xfId="9135"/>
    <cellStyle name="Percent 2 8 9 2 2" xfId="20766"/>
    <cellStyle name="Percent 2 8 9 2 2 2" xfId="45566"/>
    <cellStyle name="Percent 2 8 9 2 3" xfId="45565"/>
    <cellStyle name="Percent 2 8 9 3" xfId="13015"/>
    <cellStyle name="Percent 2 8 9 3 2" xfId="24641"/>
    <cellStyle name="Percent 2 8 9 3 2 2" xfId="45568"/>
    <cellStyle name="Percent 2 8 9 3 3" xfId="45567"/>
    <cellStyle name="Percent 2 8 9 4" xfId="16890"/>
    <cellStyle name="Percent 2 8 9 4 2" xfId="45569"/>
    <cellStyle name="Percent 2 8 9 5" xfId="45564"/>
    <cellStyle name="Percent 2 9" xfId="2265"/>
    <cellStyle name="Percent 2 9 10" xfId="5399"/>
    <cellStyle name="Percent 2 9 10 2" xfId="9275"/>
    <cellStyle name="Percent 2 9 10 2 2" xfId="20906"/>
    <cellStyle name="Percent 2 9 10 2 2 2" xfId="45573"/>
    <cellStyle name="Percent 2 9 10 2 3" xfId="45572"/>
    <cellStyle name="Percent 2 9 10 3" xfId="13155"/>
    <cellStyle name="Percent 2 9 10 3 2" xfId="24781"/>
    <cellStyle name="Percent 2 9 10 3 2 2" xfId="45575"/>
    <cellStyle name="Percent 2 9 10 3 3" xfId="45574"/>
    <cellStyle name="Percent 2 9 10 4" xfId="17030"/>
    <cellStyle name="Percent 2 9 10 4 2" xfId="45576"/>
    <cellStyle name="Percent 2 9 10 5" xfId="45571"/>
    <cellStyle name="Percent 2 9 11" xfId="3574"/>
    <cellStyle name="Percent 2 9 11 2" xfId="7451"/>
    <cellStyle name="Percent 2 9 11 2 2" xfId="19082"/>
    <cellStyle name="Percent 2 9 11 2 2 2" xfId="45579"/>
    <cellStyle name="Percent 2 9 11 2 3" xfId="45578"/>
    <cellStyle name="Percent 2 9 11 3" xfId="11331"/>
    <cellStyle name="Percent 2 9 11 3 2" xfId="22957"/>
    <cellStyle name="Percent 2 9 11 3 2 2" xfId="45581"/>
    <cellStyle name="Percent 2 9 11 3 3" xfId="45580"/>
    <cellStyle name="Percent 2 9 11 4" xfId="15206"/>
    <cellStyle name="Percent 2 9 11 4 2" xfId="45582"/>
    <cellStyle name="Percent 2 9 11 5" xfId="45577"/>
    <cellStyle name="Percent 2 9 12" xfId="6315"/>
    <cellStyle name="Percent 2 9 12 2" xfId="10191"/>
    <cellStyle name="Percent 2 9 12 2 2" xfId="21822"/>
    <cellStyle name="Percent 2 9 12 2 2 2" xfId="45585"/>
    <cellStyle name="Percent 2 9 12 2 3" xfId="45584"/>
    <cellStyle name="Percent 2 9 12 3" xfId="14071"/>
    <cellStyle name="Percent 2 9 12 3 2" xfId="25697"/>
    <cellStyle name="Percent 2 9 12 3 2 2" xfId="45587"/>
    <cellStyle name="Percent 2 9 12 3 3" xfId="45586"/>
    <cellStyle name="Percent 2 9 12 4" xfId="17946"/>
    <cellStyle name="Percent 2 9 12 4 2" xfId="45588"/>
    <cellStyle name="Percent 2 9 12 5" xfId="45583"/>
    <cellStyle name="Percent 2 9 13" xfId="6535"/>
    <cellStyle name="Percent 2 9 13 2" xfId="18166"/>
    <cellStyle name="Percent 2 9 13 2 2" xfId="45590"/>
    <cellStyle name="Percent 2 9 13 3" xfId="45589"/>
    <cellStyle name="Percent 2 9 14" xfId="10415"/>
    <cellStyle name="Percent 2 9 14 2" xfId="22041"/>
    <cellStyle name="Percent 2 9 14 2 2" xfId="45592"/>
    <cellStyle name="Percent 2 9 14 3" xfId="45591"/>
    <cellStyle name="Percent 2 9 15" xfId="14290"/>
    <cellStyle name="Percent 2 9 15 2" xfId="45593"/>
    <cellStyle name="Percent 2 9 16" xfId="45570"/>
    <cellStyle name="Percent 2 9 2" xfId="2266"/>
    <cellStyle name="Percent 2 9 2 10" xfId="3575"/>
    <cellStyle name="Percent 2 9 2 10 2" xfId="7452"/>
    <cellStyle name="Percent 2 9 2 10 2 2" xfId="19083"/>
    <cellStyle name="Percent 2 9 2 10 2 2 2" xfId="45597"/>
    <cellStyle name="Percent 2 9 2 10 2 3" xfId="45596"/>
    <cellStyle name="Percent 2 9 2 10 3" xfId="11332"/>
    <cellStyle name="Percent 2 9 2 10 3 2" xfId="22958"/>
    <cellStyle name="Percent 2 9 2 10 3 2 2" xfId="45599"/>
    <cellStyle name="Percent 2 9 2 10 3 3" xfId="45598"/>
    <cellStyle name="Percent 2 9 2 10 4" xfId="15207"/>
    <cellStyle name="Percent 2 9 2 10 4 2" xfId="45600"/>
    <cellStyle name="Percent 2 9 2 10 5" xfId="45595"/>
    <cellStyle name="Percent 2 9 2 11" xfId="6316"/>
    <cellStyle name="Percent 2 9 2 11 2" xfId="10192"/>
    <cellStyle name="Percent 2 9 2 11 2 2" xfId="21823"/>
    <cellStyle name="Percent 2 9 2 11 2 2 2" xfId="45603"/>
    <cellStyle name="Percent 2 9 2 11 2 3" xfId="45602"/>
    <cellStyle name="Percent 2 9 2 11 3" xfId="14072"/>
    <cellStyle name="Percent 2 9 2 11 3 2" xfId="25698"/>
    <cellStyle name="Percent 2 9 2 11 3 2 2" xfId="45605"/>
    <cellStyle name="Percent 2 9 2 11 3 3" xfId="45604"/>
    <cellStyle name="Percent 2 9 2 11 4" xfId="17947"/>
    <cellStyle name="Percent 2 9 2 11 4 2" xfId="45606"/>
    <cellStyle name="Percent 2 9 2 11 5" xfId="45601"/>
    <cellStyle name="Percent 2 9 2 12" xfId="6536"/>
    <cellStyle name="Percent 2 9 2 12 2" xfId="18167"/>
    <cellStyle name="Percent 2 9 2 12 2 2" xfId="45608"/>
    <cellStyle name="Percent 2 9 2 12 3" xfId="45607"/>
    <cellStyle name="Percent 2 9 2 13" xfId="10416"/>
    <cellStyle name="Percent 2 9 2 13 2" xfId="22042"/>
    <cellStyle name="Percent 2 9 2 13 2 2" xfId="45610"/>
    <cellStyle name="Percent 2 9 2 13 3" xfId="45609"/>
    <cellStyle name="Percent 2 9 2 14" xfId="14291"/>
    <cellStyle name="Percent 2 9 2 14 2" xfId="45611"/>
    <cellStyle name="Percent 2 9 2 15" xfId="45594"/>
    <cellStyle name="Percent 2 9 2 2" xfId="2355"/>
    <cellStyle name="Percent 2 9 2 2 10" xfId="6404"/>
    <cellStyle name="Percent 2 9 2 2 10 2" xfId="10280"/>
    <cellStyle name="Percent 2 9 2 2 10 2 2" xfId="21911"/>
    <cellStyle name="Percent 2 9 2 2 10 2 2 2" xfId="45615"/>
    <cellStyle name="Percent 2 9 2 2 10 2 3" xfId="45614"/>
    <cellStyle name="Percent 2 9 2 2 10 3" xfId="14160"/>
    <cellStyle name="Percent 2 9 2 2 10 3 2" xfId="25786"/>
    <cellStyle name="Percent 2 9 2 2 10 3 2 2" xfId="45617"/>
    <cellStyle name="Percent 2 9 2 2 10 3 3" xfId="45616"/>
    <cellStyle name="Percent 2 9 2 2 10 4" xfId="18035"/>
    <cellStyle name="Percent 2 9 2 2 10 4 2" xfId="45618"/>
    <cellStyle name="Percent 2 9 2 2 10 5" xfId="45613"/>
    <cellStyle name="Percent 2 9 2 2 11" xfId="6624"/>
    <cellStyle name="Percent 2 9 2 2 11 2" xfId="18255"/>
    <cellStyle name="Percent 2 9 2 2 11 2 2" xfId="45620"/>
    <cellStyle name="Percent 2 9 2 2 11 3" xfId="45619"/>
    <cellStyle name="Percent 2 9 2 2 12" xfId="10504"/>
    <cellStyle name="Percent 2 9 2 2 12 2" xfId="22130"/>
    <cellStyle name="Percent 2 9 2 2 12 2 2" xfId="45622"/>
    <cellStyle name="Percent 2 9 2 2 12 3" xfId="45621"/>
    <cellStyle name="Percent 2 9 2 2 13" xfId="14379"/>
    <cellStyle name="Percent 2 9 2 2 13 2" xfId="45623"/>
    <cellStyle name="Percent 2 9 2 2 14" xfId="45612"/>
    <cellStyle name="Percent 2 9 2 2 2" xfId="2516"/>
    <cellStyle name="Percent 2 9 2 2 2 2" xfId="3046"/>
    <cellStyle name="Percent 2 9 2 2 2 3" xfId="3045"/>
    <cellStyle name="Percent 2 9 2 2 2 3 2" xfId="5842"/>
    <cellStyle name="Percent 2 9 2 2 2 3 2 2" xfId="9718"/>
    <cellStyle name="Percent 2 9 2 2 2 3 2 2 2" xfId="21349"/>
    <cellStyle name="Percent 2 9 2 2 2 3 2 2 2 2" xfId="45627"/>
    <cellStyle name="Percent 2 9 2 2 2 3 2 2 3" xfId="45626"/>
    <cellStyle name="Percent 2 9 2 2 2 3 2 3" xfId="13598"/>
    <cellStyle name="Percent 2 9 2 2 2 3 2 3 2" xfId="25224"/>
    <cellStyle name="Percent 2 9 2 2 2 3 2 3 2 2" xfId="45629"/>
    <cellStyle name="Percent 2 9 2 2 2 3 2 3 3" xfId="45628"/>
    <cellStyle name="Percent 2 9 2 2 2 3 2 4" xfId="17473"/>
    <cellStyle name="Percent 2 9 2 2 2 3 2 4 2" xfId="45630"/>
    <cellStyle name="Percent 2 9 2 2 2 3 2 5" xfId="45625"/>
    <cellStyle name="Percent 2 9 2 2 2 3 3" xfId="4140"/>
    <cellStyle name="Percent 2 9 2 2 2 3 3 2" xfId="8017"/>
    <cellStyle name="Percent 2 9 2 2 2 3 3 2 2" xfId="19648"/>
    <cellStyle name="Percent 2 9 2 2 2 3 3 2 2 2" xfId="45633"/>
    <cellStyle name="Percent 2 9 2 2 2 3 3 2 3" xfId="45632"/>
    <cellStyle name="Percent 2 9 2 2 2 3 3 3" xfId="11897"/>
    <cellStyle name="Percent 2 9 2 2 2 3 3 3 2" xfId="23523"/>
    <cellStyle name="Percent 2 9 2 2 2 3 3 3 2 2" xfId="45635"/>
    <cellStyle name="Percent 2 9 2 2 2 3 3 3 3" xfId="45634"/>
    <cellStyle name="Percent 2 9 2 2 2 3 3 4" xfId="15772"/>
    <cellStyle name="Percent 2 9 2 2 2 3 3 4 2" xfId="45636"/>
    <cellStyle name="Percent 2 9 2 2 2 3 3 5" xfId="45631"/>
    <cellStyle name="Percent 2 9 2 2 2 3 4" xfId="6978"/>
    <cellStyle name="Percent 2 9 2 2 2 3 4 2" xfId="18609"/>
    <cellStyle name="Percent 2 9 2 2 2 3 4 2 2" xfId="45638"/>
    <cellStyle name="Percent 2 9 2 2 2 3 4 3" xfId="45637"/>
    <cellStyle name="Percent 2 9 2 2 2 3 5" xfId="10858"/>
    <cellStyle name="Percent 2 9 2 2 2 3 5 2" xfId="22484"/>
    <cellStyle name="Percent 2 9 2 2 2 3 5 2 2" xfId="45640"/>
    <cellStyle name="Percent 2 9 2 2 2 3 5 3" xfId="45639"/>
    <cellStyle name="Percent 2 9 2 2 2 3 6" xfId="14733"/>
    <cellStyle name="Percent 2 9 2 2 2 3 6 2" xfId="45641"/>
    <cellStyle name="Percent 2 9 2 2 2 3 7" xfId="45624"/>
    <cellStyle name="Percent 2 9 2 2 2 4" xfId="3476"/>
    <cellStyle name="Percent 2 9 2 2 2 4 2" xfId="6217"/>
    <cellStyle name="Percent 2 9 2 2 2 4 2 2" xfId="10093"/>
    <cellStyle name="Percent 2 9 2 2 2 4 2 2 2" xfId="21724"/>
    <cellStyle name="Percent 2 9 2 2 2 4 2 2 2 2" xfId="45645"/>
    <cellStyle name="Percent 2 9 2 2 2 4 2 2 3" xfId="45644"/>
    <cellStyle name="Percent 2 9 2 2 2 4 2 3" xfId="13973"/>
    <cellStyle name="Percent 2 9 2 2 2 4 2 3 2" xfId="25599"/>
    <cellStyle name="Percent 2 9 2 2 2 4 2 3 2 2" xfId="45647"/>
    <cellStyle name="Percent 2 9 2 2 2 4 2 3 3" xfId="45646"/>
    <cellStyle name="Percent 2 9 2 2 2 4 2 4" xfId="17848"/>
    <cellStyle name="Percent 2 9 2 2 2 4 2 4 2" xfId="45648"/>
    <cellStyle name="Percent 2 9 2 2 2 4 2 5" xfId="45643"/>
    <cellStyle name="Percent 2 9 2 2 2 4 3" xfId="4572"/>
    <cellStyle name="Percent 2 9 2 2 2 4 3 2" xfId="8449"/>
    <cellStyle name="Percent 2 9 2 2 2 4 3 2 2" xfId="20080"/>
    <cellStyle name="Percent 2 9 2 2 2 4 3 2 2 2" xfId="45651"/>
    <cellStyle name="Percent 2 9 2 2 2 4 3 2 3" xfId="45650"/>
    <cellStyle name="Percent 2 9 2 2 2 4 3 3" xfId="12329"/>
    <cellStyle name="Percent 2 9 2 2 2 4 3 3 2" xfId="23955"/>
    <cellStyle name="Percent 2 9 2 2 2 4 3 3 2 2" xfId="45653"/>
    <cellStyle name="Percent 2 9 2 2 2 4 3 3 3" xfId="45652"/>
    <cellStyle name="Percent 2 9 2 2 2 4 3 4" xfId="16204"/>
    <cellStyle name="Percent 2 9 2 2 2 4 3 4 2" xfId="45654"/>
    <cellStyle name="Percent 2 9 2 2 2 4 3 5" xfId="45649"/>
    <cellStyle name="Percent 2 9 2 2 2 4 4" xfId="7353"/>
    <cellStyle name="Percent 2 9 2 2 2 4 4 2" xfId="18984"/>
    <cellStyle name="Percent 2 9 2 2 2 4 4 2 2" xfId="45656"/>
    <cellStyle name="Percent 2 9 2 2 2 4 4 3" xfId="45655"/>
    <cellStyle name="Percent 2 9 2 2 2 4 5" xfId="11233"/>
    <cellStyle name="Percent 2 9 2 2 2 4 5 2" xfId="22859"/>
    <cellStyle name="Percent 2 9 2 2 2 4 5 2 2" xfId="45658"/>
    <cellStyle name="Percent 2 9 2 2 2 4 5 3" xfId="45657"/>
    <cellStyle name="Percent 2 9 2 2 2 4 6" xfId="15108"/>
    <cellStyle name="Percent 2 9 2 2 2 4 6 2" xfId="45659"/>
    <cellStyle name="Percent 2 9 2 2 2 4 7" xfId="45642"/>
    <cellStyle name="Percent 2 9 2 2 2 5" xfId="4921"/>
    <cellStyle name="Percent 2 9 2 2 2 5 2" xfId="8798"/>
    <cellStyle name="Percent 2 9 2 2 2 5 2 2" xfId="20429"/>
    <cellStyle name="Percent 2 9 2 2 2 5 2 2 2" xfId="45662"/>
    <cellStyle name="Percent 2 9 2 2 2 5 2 3" xfId="45661"/>
    <cellStyle name="Percent 2 9 2 2 2 5 3" xfId="12678"/>
    <cellStyle name="Percent 2 9 2 2 2 5 3 2" xfId="24304"/>
    <cellStyle name="Percent 2 9 2 2 2 5 3 2 2" xfId="45664"/>
    <cellStyle name="Percent 2 9 2 2 2 5 3 3" xfId="45663"/>
    <cellStyle name="Percent 2 9 2 2 2 5 4" xfId="16553"/>
    <cellStyle name="Percent 2 9 2 2 2 5 4 2" xfId="45665"/>
    <cellStyle name="Percent 2 9 2 2 2 5 5" xfId="45660"/>
    <cellStyle name="Percent 2 9 2 2 2 6" xfId="5270"/>
    <cellStyle name="Percent 2 9 2 2 2 6 2" xfId="9146"/>
    <cellStyle name="Percent 2 9 2 2 2 6 2 2" xfId="20777"/>
    <cellStyle name="Percent 2 9 2 2 2 6 2 2 2" xfId="45668"/>
    <cellStyle name="Percent 2 9 2 2 2 6 2 3" xfId="45667"/>
    <cellStyle name="Percent 2 9 2 2 2 6 3" xfId="13026"/>
    <cellStyle name="Percent 2 9 2 2 2 6 3 2" xfId="24652"/>
    <cellStyle name="Percent 2 9 2 2 2 6 3 2 2" xfId="45670"/>
    <cellStyle name="Percent 2 9 2 2 2 6 3 3" xfId="45669"/>
    <cellStyle name="Percent 2 9 2 2 2 6 4" xfId="16901"/>
    <cellStyle name="Percent 2 9 2 2 2 6 4 2" xfId="45671"/>
    <cellStyle name="Percent 2 9 2 2 2 6 5" xfId="45666"/>
    <cellStyle name="Percent 2 9 2 2 2 7" xfId="3834"/>
    <cellStyle name="Percent 2 9 2 2 2 7 2" xfId="7711"/>
    <cellStyle name="Percent 2 9 2 2 2 7 2 2" xfId="19342"/>
    <cellStyle name="Percent 2 9 2 2 2 7 2 2 2" xfId="45674"/>
    <cellStyle name="Percent 2 9 2 2 2 7 2 3" xfId="45673"/>
    <cellStyle name="Percent 2 9 2 2 2 7 3" xfId="11591"/>
    <cellStyle name="Percent 2 9 2 2 2 7 3 2" xfId="23217"/>
    <cellStyle name="Percent 2 9 2 2 2 7 3 2 2" xfId="45676"/>
    <cellStyle name="Percent 2 9 2 2 2 7 3 3" xfId="45675"/>
    <cellStyle name="Percent 2 9 2 2 2 7 4" xfId="15466"/>
    <cellStyle name="Percent 2 9 2 2 2 7 4 2" xfId="45677"/>
    <cellStyle name="Percent 2 9 2 2 2 7 5" xfId="45672"/>
    <cellStyle name="Percent 2 9 2 2 3" xfId="3047"/>
    <cellStyle name="Percent 2 9 2 2 4" xfId="3044"/>
    <cellStyle name="Percent 2 9 2 2 4 2" xfId="5841"/>
    <cellStyle name="Percent 2 9 2 2 4 2 2" xfId="9717"/>
    <cellStyle name="Percent 2 9 2 2 4 2 2 2" xfId="21348"/>
    <cellStyle name="Percent 2 9 2 2 4 2 2 2 2" xfId="45681"/>
    <cellStyle name="Percent 2 9 2 2 4 2 2 3" xfId="45680"/>
    <cellStyle name="Percent 2 9 2 2 4 2 3" xfId="13597"/>
    <cellStyle name="Percent 2 9 2 2 4 2 3 2" xfId="25223"/>
    <cellStyle name="Percent 2 9 2 2 4 2 3 2 2" xfId="45683"/>
    <cellStyle name="Percent 2 9 2 2 4 2 3 3" xfId="45682"/>
    <cellStyle name="Percent 2 9 2 2 4 2 4" xfId="17472"/>
    <cellStyle name="Percent 2 9 2 2 4 2 4 2" xfId="45684"/>
    <cellStyle name="Percent 2 9 2 2 4 2 5" xfId="45679"/>
    <cellStyle name="Percent 2 9 2 2 4 3" xfId="4139"/>
    <cellStyle name="Percent 2 9 2 2 4 3 2" xfId="8016"/>
    <cellStyle name="Percent 2 9 2 2 4 3 2 2" xfId="19647"/>
    <cellStyle name="Percent 2 9 2 2 4 3 2 2 2" xfId="45687"/>
    <cellStyle name="Percent 2 9 2 2 4 3 2 3" xfId="45686"/>
    <cellStyle name="Percent 2 9 2 2 4 3 3" xfId="11896"/>
    <cellStyle name="Percent 2 9 2 2 4 3 3 2" xfId="23522"/>
    <cellStyle name="Percent 2 9 2 2 4 3 3 2 2" xfId="45689"/>
    <cellStyle name="Percent 2 9 2 2 4 3 3 3" xfId="45688"/>
    <cellStyle name="Percent 2 9 2 2 4 3 4" xfId="15771"/>
    <cellStyle name="Percent 2 9 2 2 4 3 4 2" xfId="45690"/>
    <cellStyle name="Percent 2 9 2 2 4 3 5" xfId="45685"/>
    <cellStyle name="Percent 2 9 2 2 4 4" xfId="6977"/>
    <cellStyle name="Percent 2 9 2 2 4 4 2" xfId="18608"/>
    <cellStyle name="Percent 2 9 2 2 4 4 2 2" xfId="45692"/>
    <cellStyle name="Percent 2 9 2 2 4 4 3" xfId="45691"/>
    <cellStyle name="Percent 2 9 2 2 4 5" xfId="10857"/>
    <cellStyle name="Percent 2 9 2 2 4 5 2" xfId="22483"/>
    <cellStyle name="Percent 2 9 2 2 4 5 2 2" xfId="45694"/>
    <cellStyle name="Percent 2 9 2 2 4 5 3" xfId="45693"/>
    <cellStyle name="Percent 2 9 2 2 4 6" xfId="14732"/>
    <cellStyle name="Percent 2 9 2 2 4 6 2" xfId="45695"/>
    <cellStyle name="Percent 2 9 2 2 4 7" xfId="45678"/>
    <cellStyle name="Percent 2 9 2 2 5" xfId="3324"/>
    <cellStyle name="Percent 2 9 2 2 5 2" xfId="6065"/>
    <cellStyle name="Percent 2 9 2 2 5 2 2" xfId="9941"/>
    <cellStyle name="Percent 2 9 2 2 5 2 2 2" xfId="21572"/>
    <cellStyle name="Percent 2 9 2 2 5 2 2 2 2" xfId="45699"/>
    <cellStyle name="Percent 2 9 2 2 5 2 2 3" xfId="45698"/>
    <cellStyle name="Percent 2 9 2 2 5 2 3" xfId="13821"/>
    <cellStyle name="Percent 2 9 2 2 5 2 3 2" xfId="25447"/>
    <cellStyle name="Percent 2 9 2 2 5 2 3 2 2" xfId="45701"/>
    <cellStyle name="Percent 2 9 2 2 5 2 3 3" xfId="45700"/>
    <cellStyle name="Percent 2 9 2 2 5 2 4" xfId="17696"/>
    <cellStyle name="Percent 2 9 2 2 5 2 4 2" xfId="45702"/>
    <cellStyle name="Percent 2 9 2 2 5 2 5" xfId="45697"/>
    <cellStyle name="Percent 2 9 2 2 5 3" xfId="4571"/>
    <cellStyle name="Percent 2 9 2 2 5 3 2" xfId="8448"/>
    <cellStyle name="Percent 2 9 2 2 5 3 2 2" xfId="20079"/>
    <cellStyle name="Percent 2 9 2 2 5 3 2 2 2" xfId="45705"/>
    <cellStyle name="Percent 2 9 2 2 5 3 2 3" xfId="45704"/>
    <cellStyle name="Percent 2 9 2 2 5 3 3" xfId="12328"/>
    <cellStyle name="Percent 2 9 2 2 5 3 3 2" xfId="23954"/>
    <cellStyle name="Percent 2 9 2 2 5 3 3 2 2" xfId="45707"/>
    <cellStyle name="Percent 2 9 2 2 5 3 3 3" xfId="45706"/>
    <cellStyle name="Percent 2 9 2 2 5 3 4" xfId="16203"/>
    <cellStyle name="Percent 2 9 2 2 5 3 4 2" xfId="45708"/>
    <cellStyle name="Percent 2 9 2 2 5 3 5" xfId="45703"/>
    <cellStyle name="Percent 2 9 2 2 5 4" xfId="7201"/>
    <cellStyle name="Percent 2 9 2 2 5 4 2" xfId="18832"/>
    <cellStyle name="Percent 2 9 2 2 5 4 2 2" xfId="45710"/>
    <cellStyle name="Percent 2 9 2 2 5 4 3" xfId="45709"/>
    <cellStyle name="Percent 2 9 2 2 5 5" xfId="11081"/>
    <cellStyle name="Percent 2 9 2 2 5 5 2" xfId="22707"/>
    <cellStyle name="Percent 2 9 2 2 5 5 2 2" xfId="45712"/>
    <cellStyle name="Percent 2 9 2 2 5 5 3" xfId="45711"/>
    <cellStyle name="Percent 2 9 2 2 5 6" xfId="14956"/>
    <cellStyle name="Percent 2 9 2 2 5 6 2" xfId="45713"/>
    <cellStyle name="Percent 2 9 2 2 5 7" xfId="45696"/>
    <cellStyle name="Percent 2 9 2 2 6" xfId="4920"/>
    <cellStyle name="Percent 2 9 2 2 6 2" xfId="8797"/>
    <cellStyle name="Percent 2 9 2 2 6 2 2" xfId="20428"/>
    <cellStyle name="Percent 2 9 2 2 6 2 2 2" xfId="45716"/>
    <cellStyle name="Percent 2 9 2 2 6 2 3" xfId="45715"/>
    <cellStyle name="Percent 2 9 2 2 6 3" xfId="12677"/>
    <cellStyle name="Percent 2 9 2 2 6 3 2" xfId="24303"/>
    <cellStyle name="Percent 2 9 2 2 6 3 2 2" xfId="45718"/>
    <cellStyle name="Percent 2 9 2 2 6 3 3" xfId="45717"/>
    <cellStyle name="Percent 2 9 2 2 6 4" xfId="16552"/>
    <cellStyle name="Percent 2 9 2 2 6 4 2" xfId="45719"/>
    <cellStyle name="Percent 2 9 2 2 6 5" xfId="45714"/>
    <cellStyle name="Percent 2 9 2 2 7" xfId="5269"/>
    <cellStyle name="Percent 2 9 2 2 7 2" xfId="9145"/>
    <cellStyle name="Percent 2 9 2 2 7 2 2" xfId="20776"/>
    <cellStyle name="Percent 2 9 2 2 7 2 2 2" xfId="45722"/>
    <cellStyle name="Percent 2 9 2 2 7 2 3" xfId="45721"/>
    <cellStyle name="Percent 2 9 2 2 7 3" xfId="13025"/>
    <cellStyle name="Percent 2 9 2 2 7 3 2" xfId="24651"/>
    <cellStyle name="Percent 2 9 2 2 7 3 2 2" xfId="45724"/>
    <cellStyle name="Percent 2 9 2 2 7 3 3" xfId="45723"/>
    <cellStyle name="Percent 2 9 2 2 7 4" xfId="16900"/>
    <cellStyle name="Percent 2 9 2 2 7 4 2" xfId="45725"/>
    <cellStyle name="Percent 2 9 2 2 7 5" xfId="45720"/>
    <cellStyle name="Percent 2 9 2 2 8" xfId="5488"/>
    <cellStyle name="Percent 2 9 2 2 8 2" xfId="9364"/>
    <cellStyle name="Percent 2 9 2 2 8 2 2" xfId="20995"/>
    <cellStyle name="Percent 2 9 2 2 8 2 2 2" xfId="45728"/>
    <cellStyle name="Percent 2 9 2 2 8 2 3" xfId="45727"/>
    <cellStyle name="Percent 2 9 2 2 8 3" xfId="13244"/>
    <cellStyle name="Percent 2 9 2 2 8 3 2" xfId="24870"/>
    <cellStyle name="Percent 2 9 2 2 8 3 2 2" xfId="45730"/>
    <cellStyle name="Percent 2 9 2 2 8 3 3" xfId="45729"/>
    <cellStyle name="Percent 2 9 2 2 8 4" xfId="17119"/>
    <cellStyle name="Percent 2 9 2 2 8 4 2" xfId="45731"/>
    <cellStyle name="Percent 2 9 2 2 8 5" xfId="45726"/>
    <cellStyle name="Percent 2 9 2 2 9" xfId="3667"/>
    <cellStyle name="Percent 2 9 2 2 9 2" xfId="7544"/>
    <cellStyle name="Percent 2 9 2 2 9 2 2" xfId="19175"/>
    <cellStyle name="Percent 2 9 2 2 9 2 2 2" xfId="45734"/>
    <cellStyle name="Percent 2 9 2 2 9 2 3" xfId="45733"/>
    <cellStyle name="Percent 2 9 2 2 9 3" xfId="11424"/>
    <cellStyle name="Percent 2 9 2 2 9 3 2" xfId="23050"/>
    <cellStyle name="Percent 2 9 2 2 9 3 2 2" xfId="45736"/>
    <cellStyle name="Percent 2 9 2 2 9 3 3" xfId="45735"/>
    <cellStyle name="Percent 2 9 2 2 9 4" xfId="15299"/>
    <cellStyle name="Percent 2 9 2 2 9 4 2" xfId="45737"/>
    <cellStyle name="Percent 2 9 2 2 9 5" xfId="45732"/>
    <cellStyle name="Percent 2 9 2 3" xfId="2515"/>
    <cellStyle name="Percent 2 9 2 3 2" xfId="3049"/>
    <cellStyle name="Percent 2 9 2 3 3" xfId="3048"/>
    <cellStyle name="Percent 2 9 2 3 3 2" xfId="5843"/>
    <cellStyle name="Percent 2 9 2 3 3 2 2" xfId="9719"/>
    <cellStyle name="Percent 2 9 2 3 3 2 2 2" xfId="21350"/>
    <cellStyle name="Percent 2 9 2 3 3 2 2 2 2" xfId="45741"/>
    <cellStyle name="Percent 2 9 2 3 3 2 2 3" xfId="45740"/>
    <cellStyle name="Percent 2 9 2 3 3 2 3" xfId="13599"/>
    <cellStyle name="Percent 2 9 2 3 3 2 3 2" xfId="25225"/>
    <cellStyle name="Percent 2 9 2 3 3 2 3 2 2" xfId="45743"/>
    <cellStyle name="Percent 2 9 2 3 3 2 3 3" xfId="45742"/>
    <cellStyle name="Percent 2 9 2 3 3 2 4" xfId="17474"/>
    <cellStyle name="Percent 2 9 2 3 3 2 4 2" xfId="45744"/>
    <cellStyle name="Percent 2 9 2 3 3 2 5" xfId="45739"/>
    <cellStyle name="Percent 2 9 2 3 3 3" xfId="4141"/>
    <cellStyle name="Percent 2 9 2 3 3 3 2" xfId="8018"/>
    <cellStyle name="Percent 2 9 2 3 3 3 2 2" xfId="19649"/>
    <cellStyle name="Percent 2 9 2 3 3 3 2 2 2" xfId="45747"/>
    <cellStyle name="Percent 2 9 2 3 3 3 2 3" xfId="45746"/>
    <cellStyle name="Percent 2 9 2 3 3 3 3" xfId="11898"/>
    <cellStyle name="Percent 2 9 2 3 3 3 3 2" xfId="23524"/>
    <cellStyle name="Percent 2 9 2 3 3 3 3 2 2" xfId="45749"/>
    <cellStyle name="Percent 2 9 2 3 3 3 3 3" xfId="45748"/>
    <cellStyle name="Percent 2 9 2 3 3 3 4" xfId="15773"/>
    <cellStyle name="Percent 2 9 2 3 3 3 4 2" xfId="45750"/>
    <cellStyle name="Percent 2 9 2 3 3 3 5" xfId="45745"/>
    <cellStyle name="Percent 2 9 2 3 3 4" xfId="6979"/>
    <cellStyle name="Percent 2 9 2 3 3 4 2" xfId="18610"/>
    <cellStyle name="Percent 2 9 2 3 3 4 2 2" xfId="45752"/>
    <cellStyle name="Percent 2 9 2 3 3 4 3" xfId="45751"/>
    <cellStyle name="Percent 2 9 2 3 3 5" xfId="10859"/>
    <cellStyle name="Percent 2 9 2 3 3 5 2" xfId="22485"/>
    <cellStyle name="Percent 2 9 2 3 3 5 2 2" xfId="45754"/>
    <cellStyle name="Percent 2 9 2 3 3 5 3" xfId="45753"/>
    <cellStyle name="Percent 2 9 2 3 3 6" xfId="14734"/>
    <cellStyle name="Percent 2 9 2 3 3 6 2" xfId="45755"/>
    <cellStyle name="Percent 2 9 2 3 3 7" xfId="45738"/>
    <cellStyle name="Percent 2 9 2 3 4" xfId="3477"/>
    <cellStyle name="Percent 2 9 2 3 4 2" xfId="6218"/>
    <cellStyle name="Percent 2 9 2 3 4 2 2" xfId="10094"/>
    <cellStyle name="Percent 2 9 2 3 4 2 2 2" xfId="21725"/>
    <cellStyle name="Percent 2 9 2 3 4 2 2 2 2" xfId="45759"/>
    <cellStyle name="Percent 2 9 2 3 4 2 2 3" xfId="45758"/>
    <cellStyle name="Percent 2 9 2 3 4 2 3" xfId="13974"/>
    <cellStyle name="Percent 2 9 2 3 4 2 3 2" xfId="25600"/>
    <cellStyle name="Percent 2 9 2 3 4 2 3 2 2" xfId="45761"/>
    <cellStyle name="Percent 2 9 2 3 4 2 3 3" xfId="45760"/>
    <cellStyle name="Percent 2 9 2 3 4 2 4" xfId="17849"/>
    <cellStyle name="Percent 2 9 2 3 4 2 4 2" xfId="45762"/>
    <cellStyle name="Percent 2 9 2 3 4 2 5" xfId="45757"/>
    <cellStyle name="Percent 2 9 2 3 4 3" xfId="4573"/>
    <cellStyle name="Percent 2 9 2 3 4 3 2" xfId="8450"/>
    <cellStyle name="Percent 2 9 2 3 4 3 2 2" xfId="20081"/>
    <cellStyle name="Percent 2 9 2 3 4 3 2 2 2" xfId="45765"/>
    <cellStyle name="Percent 2 9 2 3 4 3 2 3" xfId="45764"/>
    <cellStyle name="Percent 2 9 2 3 4 3 3" xfId="12330"/>
    <cellStyle name="Percent 2 9 2 3 4 3 3 2" xfId="23956"/>
    <cellStyle name="Percent 2 9 2 3 4 3 3 2 2" xfId="45767"/>
    <cellStyle name="Percent 2 9 2 3 4 3 3 3" xfId="45766"/>
    <cellStyle name="Percent 2 9 2 3 4 3 4" xfId="16205"/>
    <cellStyle name="Percent 2 9 2 3 4 3 4 2" xfId="45768"/>
    <cellStyle name="Percent 2 9 2 3 4 3 5" xfId="45763"/>
    <cellStyle name="Percent 2 9 2 3 4 4" xfId="7354"/>
    <cellStyle name="Percent 2 9 2 3 4 4 2" xfId="18985"/>
    <cellStyle name="Percent 2 9 2 3 4 4 2 2" xfId="45770"/>
    <cellStyle name="Percent 2 9 2 3 4 4 3" xfId="45769"/>
    <cellStyle name="Percent 2 9 2 3 4 5" xfId="11234"/>
    <cellStyle name="Percent 2 9 2 3 4 5 2" xfId="22860"/>
    <cellStyle name="Percent 2 9 2 3 4 5 2 2" xfId="45772"/>
    <cellStyle name="Percent 2 9 2 3 4 5 3" xfId="45771"/>
    <cellStyle name="Percent 2 9 2 3 4 6" xfId="15109"/>
    <cellStyle name="Percent 2 9 2 3 4 6 2" xfId="45773"/>
    <cellStyle name="Percent 2 9 2 3 4 7" xfId="45756"/>
    <cellStyle name="Percent 2 9 2 3 5" xfId="4922"/>
    <cellStyle name="Percent 2 9 2 3 5 2" xfId="8799"/>
    <cellStyle name="Percent 2 9 2 3 5 2 2" xfId="20430"/>
    <cellStyle name="Percent 2 9 2 3 5 2 2 2" xfId="45776"/>
    <cellStyle name="Percent 2 9 2 3 5 2 3" xfId="45775"/>
    <cellStyle name="Percent 2 9 2 3 5 3" xfId="12679"/>
    <cellStyle name="Percent 2 9 2 3 5 3 2" xfId="24305"/>
    <cellStyle name="Percent 2 9 2 3 5 3 2 2" xfId="45778"/>
    <cellStyle name="Percent 2 9 2 3 5 3 3" xfId="45777"/>
    <cellStyle name="Percent 2 9 2 3 5 4" xfId="16554"/>
    <cellStyle name="Percent 2 9 2 3 5 4 2" xfId="45779"/>
    <cellStyle name="Percent 2 9 2 3 5 5" xfId="45774"/>
    <cellStyle name="Percent 2 9 2 3 6" xfId="5271"/>
    <cellStyle name="Percent 2 9 2 3 6 2" xfId="9147"/>
    <cellStyle name="Percent 2 9 2 3 6 2 2" xfId="20778"/>
    <cellStyle name="Percent 2 9 2 3 6 2 2 2" xfId="45782"/>
    <cellStyle name="Percent 2 9 2 3 6 2 3" xfId="45781"/>
    <cellStyle name="Percent 2 9 2 3 6 3" xfId="13027"/>
    <cellStyle name="Percent 2 9 2 3 6 3 2" xfId="24653"/>
    <cellStyle name="Percent 2 9 2 3 6 3 2 2" xfId="45784"/>
    <cellStyle name="Percent 2 9 2 3 6 3 3" xfId="45783"/>
    <cellStyle name="Percent 2 9 2 3 6 4" xfId="16902"/>
    <cellStyle name="Percent 2 9 2 3 6 4 2" xfId="45785"/>
    <cellStyle name="Percent 2 9 2 3 6 5" xfId="45780"/>
    <cellStyle name="Percent 2 9 2 3 7" xfId="3746"/>
    <cellStyle name="Percent 2 9 2 3 7 2" xfId="7623"/>
    <cellStyle name="Percent 2 9 2 3 7 2 2" xfId="19254"/>
    <cellStyle name="Percent 2 9 2 3 7 2 2 2" xfId="45788"/>
    <cellStyle name="Percent 2 9 2 3 7 2 3" xfId="45787"/>
    <cellStyle name="Percent 2 9 2 3 7 3" xfId="11503"/>
    <cellStyle name="Percent 2 9 2 3 7 3 2" xfId="23129"/>
    <cellStyle name="Percent 2 9 2 3 7 3 2 2" xfId="45790"/>
    <cellStyle name="Percent 2 9 2 3 7 3 3" xfId="45789"/>
    <cellStyle name="Percent 2 9 2 3 7 4" xfId="15378"/>
    <cellStyle name="Percent 2 9 2 3 7 4 2" xfId="45791"/>
    <cellStyle name="Percent 2 9 2 3 7 5" xfId="45786"/>
    <cellStyle name="Percent 2 9 2 4" xfId="3050"/>
    <cellStyle name="Percent 2 9 2 5" xfId="3043"/>
    <cellStyle name="Percent 2 9 2 5 2" xfId="5840"/>
    <cellStyle name="Percent 2 9 2 5 2 2" xfId="9716"/>
    <cellStyle name="Percent 2 9 2 5 2 2 2" xfId="21347"/>
    <cellStyle name="Percent 2 9 2 5 2 2 2 2" xfId="45795"/>
    <cellStyle name="Percent 2 9 2 5 2 2 3" xfId="45794"/>
    <cellStyle name="Percent 2 9 2 5 2 3" xfId="13596"/>
    <cellStyle name="Percent 2 9 2 5 2 3 2" xfId="25222"/>
    <cellStyle name="Percent 2 9 2 5 2 3 2 2" xfId="45797"/>
    <cellStyle name="Percent 2 9 2 5 2 3 3" xfId="45796"/>
    <cellStyle name="Percent 2 9 2 5 2 4" xfId="17471"/>
    <cellStyle name="Percent 2 9 2 5 2 4 2" xfId="45798"/>
    <cellStyle name="Percent 2 9 2 5 2 5" xfId="45793"/>
    <cellStyle name="Percent 2 9 2 5 3" xfId="4138"/>
    <cellStyle name="Percent 2 9 2 5 3 2" xfId="8015"/>
    <cellStyle name="Percent 2 9 2 5 3 2 2" xfId="19646"/>
    <cellStyle name="Percent 2 9 2 5 3 2 2 2" xfId="45801"/>
    <cellStyle name="Percent 2 9 2 5 3 2 3" xfId="45800"/>
    <cellStyle name="Percent 2 9 2 5 3 3" xfId="11895"/>
    <cellStyle name="Percent 2 9 2 5 3 3 2" xfId="23521"/>
    <cellStyle name="Percent 2 9 2 5 3 3 2 2" xfId="45803"/>
    <cellStyle name="Percent 2 9 2 5 3 3 3" xfId="45802"/>
    <cellStyle name="Percent 2 9 2 5 3 4" xfId="15770"/>
    <cellStyle name="Percent 2 9 2 5 3 4 2" xfId="45804"/>
    <cellStyle name="Percent 2 9 2 5 3 5" xfId="45799"/>
    <cellStyle name="Percent 2 9 2 5 4" xfId="6976"/>
    <cellStyle name="Percent 2 9 2 5 4 2" xfId="18607"/>
    <cellStyle name="Percent 2 9 2 5 4 2 2" xfId="45806"/>
    <cellStyle name="Percent 2 9 2 5 4 3" xfId="45805"/>
    <cellStyle name="Percent 2 9 2 5 5" xfId="10856"/>
    <cellStyle name="Percent 2 9 2 5 5 2" xfId="22482"/>
    <cellStyle name="Percent 2 9 2 5 5 2 2" xfId="45808"/>
    <cellStyle name="Percent 2 9 2 5 5 3" xfId="45807"/>
    <cellStyle name="Percent 2 9 2 5 6" xfId="14731"/>
    <cellStyle name="Percent 2 9 2 5 6 2" xfId="45809"/>
    <cellStyle name="Percent 2 9 2 5 7" xfId="45792"/>
    <cellStyle name="Percent 2 9 2 6" xfId="3236"/>
    <cellStyle name="Percent 2 9 2 6 2" xfId="5977"/>
    <cellStyle name="Percent 2 9 2 6 2 2" xfId="9853"/>
    <cellStyle name="Percent 2 9 2 6 2 2 2" xfId="21484"/>
    <cellStyle name="Percent 2 9 2 6 2 2 2 2" xfId="45813"/>
    <cellStyle name="Percent 2 9 2 6 2 2 3" xfId="45812"/>
    <cellStyle name="Percent 2 9 2 6 2 3" xfId="13733"/>
    <cellStyle name="Percent 2 9 2 6 2 3 2" xfId="25359"/>
    <cellStyle name="Percent 2 9 2 6 2 3 2 2" xfId="45815"/>
    <cellStyle name="Percent 2 9 2 6 2 3 3" xfId="45814"/>
    <cellStyle name="Percent 2 9 2 6 2 4" xfId="17608"/>
    <cellStyle name="Percent 2 9 2 6 2 4 2" xfId="45816"/>
    <cellStyle name="Percent 2 9 2 6 2 5" xfId="45811"/>
    <cellStyle name="Percent 2 9 2 6 3" xfId="4570"/>
    <cellStyle name="Percent 2 9 2 6 3 2" xfId="8447"/>
    <cellStyle name="Percent 2 9 2 6 3 2 2" xfId="20078"/>
    <cellStyle name="Percent 2 9 2 6 3 2 2 2" xfId="45819"/>
    <cellStyle name="Percent 2 9 2 6 3 2 3" xfId="45818"/>
    <cellStyle name="Percent 2 9 2 6 3 3" xfId="12327"/>
    <cellStyle name="Percent 2 9 2 6 3 3 2" xfId="23953"/>
    <cellStyle name="Percent 2 9 2 6 3 3 2 2" xfId="45821"/>
    <cellStyle name="Percent 2 9 2 6 3 3 3" xfId="45820"/>
    <cellStyle name="Percent 2 9 2 6 3 4" xfId="16202"/>
    <cellStyle name="Percent 2 9 2 6 3 4 2" xfId="45822"/>
    <cellStyle name="Percent 2 9 2 6 3 5" xfId="45817"/>
    <cellStyle name="Percent 2 9 2 6 4" xfId="7113"/>
    <cellStyle name="Percent 2 9 2 6 4 2" xfId="18744"/>
    <cellStyle name="Percent 2 9 2 6 4 2 2" xfId="45824"/>
    <cellStyle name="Percent 2 9 2 6 4 3" xfId="45823"/>
    <cellStyle name="Percent 2 9 2 6 5" xfId="10993"/>
    <cellStyle name="Percent 2 9 2 6 5 2" xfId="22619"/>
    <cellStyle name="Percent 2 9 2 6 5 2 2" xfId="45826"/>
    <cellStyle name="Percent 2 9 2 6 5 3" xfId="45825"/>
    <cellStyle name="Percent 2 9 2 6 6" xfId="14868"/>
    <cellStyle name="Percent 2 9 2 6 6 2" xfId="45827"/>
    <cellStyle name="Percent 2 9 2 6 7" xfId="45810"/>
    <cellStyle name="Percent 2 9 2 7" xfId="4919"/>
    <cellStyle name="Percent 2 9 2 7 2" xfId="8796"/>
    <cellStyle name="Percent 2 9 2 7 2 2" xfId="20427"/>
    <cellStyle name="Percent 2 9 2 7 2 2 2" xfId="45830"/>
    <cellStyle name="Percent 2 9 2 7 2 3" xfId="45829"/>
    <cellStyle name="Percent 2 9 2 7 3" xfId="12676"/>
    <cellStyle name="Percent 2 9 2 7 3 2" xfId="24302"/>
    <cellStyle name="Percent 2 9 2 7 3 2 2" xfId="45832"/>
    <cellStyle name="Percent 2 9 2 7 3 3" xfId="45831"/>
    <cellStyle name="Percent 2 9 2 7 4" xfId="16551"/>
    <cellStyle name="Percent 2 9 2 7 4 2" xfId="45833"/>
    <cellStyle name="Percent 2 9 2 7 5" xfId="45828"/>
    <cellStyle name="Percent 2 9 2 8" xfId="5268"/>
    <cellStyle name="Percent 2 9 2 8 2" xfId="9144"/>
    <cellStyle name="Percent 2 9 2 8 2 2" xfId="20775"/>
    <cellStyle name="Percent 2 9 2 8 2 2 2" xfId="45836"/>
    <cellStyle name="Percent 2 9 2 8 2 3" xfId="45835"/>
    <cellStyle name="Percent 2 9 2 8 3" xfId="13024"/>
    <cellStyle name="Percent 2 9 2 8 3 2" xfId="24650"/>
    <cellStyle name="Percent 2 9 2 8 3 2 2" xfId="45838"/>
    <cellStyle name="Percent 2 9 2 8 3 3" xfId="45837"/>
    <cellStyle name="Percent 2 9 2 8 4" xfId="16899"/>
    <cellStyle name="Percent 2 9 2 8 4 2" xfId="45839"/>
    <cellStyle name="Percent 2 9 2 8 5" xfId="45834"/>
    <cellStyle name="Percent 2 9 2 9" xfId="5400"/>
    <cellStyle name="Percent 2 9 2 9 2" xfId="9276"/>
    <cellStyle name="Percent 2 9 2 9 2 2" xfId="20907"/>
    <cellStyle name="Percent 2 9 2 9 2 2 2" xfId="45842"/>
    <cellStyle name="Percent 2 9 2 9 2 3" xfId="45841"/>
    <cellStyle name="Percent 2 9 2 9 3" xfId="13156"/>
    <cellStyle name="Percent 2 9 2 9 3 2" xfId="24782"/>
    <cellStyle name="Percent 2 9 2 9 3 2 2" xfId="45844"/>
    <cellStyle name="Percent 2 9 2 9 3 3" xfId="45843"/>
    <cellStyle name="Percent 2 9 2 9 4" xfId="17031"/>
    <cellStyle name="Percent 2 9 2 9 4 2" xfId="45845"/>
    <cellStyle name="Percent 2 9 2 9 5" xfId="45840"/>
    <cellStyle name="Percent 2 9 3" xfId="2316"/>
    <cellStyle name="Percent 2 9 3 10" xfId="6366"/>
    <cellStyle name="Percent 2 9 3 10 2" xfId="10242"/>
    <cellStyle name="Percent 2 9 3 10 2 2" xfId="21873"/>
    <cellStyle name="Percent 2 9 3 10 2 2 2" xfId="45849"/>
    <cellStyle name="Percent 2 9 3 10 2 3" xfId="45848"/>
    <cellStyle name="Percent 2 9 3 10 3" xfId="14122"/>
    <cellStyle name="Percent 2 9 3 10 3 2" xfId="25748"/>
    <cellStyle name="Percent 2 9 3 10 3 2 2" xfId="45851"/>
    <cellStyle name="Percent 2 9 3 10 3 3" xfId="45850"/>
    <cellStyle name="Percent 2 9 3 10 4" xfId="17997"/>
    <cellStyle name="Percent 2 9 3 10 4 2" xfId="45852"/>
    <cellStyle name="Percent 2 9 3 10 5" xfId="45847"/>
    <cellStyle name="Percent 2 9 3 11" xfId="6586"/>
    <cellStyle name="Percent 2 9 3 11 2" xfId="18217"/>
    <cellStyle name="Percent 2 9 3 11 2 2" xfId="45854"/>
    <cellStyle name="Percent 2 9 3 11 3" xfId="45853"/>
    <cellStyle name="Percent 2 9 3 12" xfId="10466"/>
    <cellStyle name="Percent 2 9 3 12 2" xfId="22092"/>
    <cellStyle name="Percent 2 9 3 12 2 2" xfId="45856"/>
    <cellStyle name="Percent 2 9 3 12 3" xfId="45855"/>
    <cellStyle name="Percent 2 9 3 13" xfId="14341"/>
    <cellStyle name="Percent 2 9 3 13 2" xfId="45857"/>
    <cellStyle name="Percent 2 9 3 14" xfId="45846"/>
    <cellStyle name="Percent 2 9 3 2" xfId="2517"/>
    <cellStyle name="Percent 2 9 3 2 2" xfId="3053"/>
    <cellStyle name="Percent 2 9 3 2 3" xfId="3052"/>
    <cellStyle name="Percent 2 9 3 2 3 2" xfId="5845"/>
    <cellStyle name="Percent 2 9 3 2 3 2 2" xfId="9721"/>
    <cellStyle name="Percent 2 9 3 2 3 2 2 2" xfId="21352"/>
    <cellStyle name="Percent 2 9 3 2 3 2 2 2 2" xfId="45861"/>
    <cellStyle name="Percent 2 9 3 2 3 2 2 3" xfId="45860"/>
    <cellStyle name="Percent 2 9 3 2 3 2 3" xfId="13601"/>
    <cellStyle name="Percent 2 9 3 2 3 2 3 2" xfId="25227"/>
    <cellStyle name="Percent 2 9 3 2 3 2 3 2 2" xfId="45863"/>
    <cellStyle name="Percent 2 9 3 2 3 2 3 3" xfId="45862"/>
    <cellStyle name="Percent 2 9 3 2 3 2 4" xfId="17476"/>
    <cellStyle name="Percent 2 9 3 2 3 2 4 2" xfId="45864"/>
    <cellStyle name="Percent 2 9 3 2 3 2 5" xfId="45859"/>
    <cellStyle name="Percent 2 9 3 2 3 3" xfId="4143"/>
    <cellStyle name="Percent 2 9 3 2 3 3 2" xfId="8020"/>
    <cellStyle name="Percent 2 9 3 2 3 3 2 2" xfId="19651"/>
    <cellStyle name="Percent 2 9 3 2 3 3 2 2 2" xfId="45867"/>
    <cellStyle name="Percent 2 9 3 2 3 3 2 3" xfId="45866"/>
    <cellStyle name="Percent 2 9 3 2 3 3 3" xfId="11900"/>
    <cellStyle name="Percent 2 9 3 2 3 3 3 2" xfId="23526"/>
    <cellStyle name="Percent 2 9 3 2 3 3 3 2 2" xfId="45869"/>
    <cellStyle name="Percent 2 9 3 2 3 3 3 3" xfId="45868"/>
    <cellStyle name="Percent 2 9 3 2 3 3 4" xfId="15775"/>
    <cellStyle name="Percent 2 9 3 2 3 3 4 2" xfId="45870"/>
    <cellStyle name="Percent 2 9 3 2 3 3 5" xfId="45865"/>
    <cellStyle name="Percent 2 9 3 2 3 4" xfId="6981"/>
    <cellStyle name="Percent 2 9 3 2 3 4 2" xfId="18612"/>
    <cellStyle name="Percent 2 9 3 2 3 4 2 2" xfId="45872"/>
    <cellStyle name="Percent 2 9 3 2 3 4 3" xfId="45871"/>
    <cellStyle name="Percent 2 9 3 2 3 5" xfId="10861"/>
    <cellStyle name="Percent 2 9 3 2 3 5 2" xfId="22487"/>
    <cellStyle name="Percent 2 9 3 2 3 5 2 2" xfId="45874"/>
    <cellStyle name="Percent 2 9 3 2 3 5 3" xfId="45873"/>
    <cellStyle name="Percent 2 9 3 2 3 6" xfId="14736"/>
    <cellStyle name="Percent 2 9 3 2 3 6 2" xfId="45875"/>
    <cellStyle name="Percent 2 9 3 2 3 7" xfId="45858"/>
    <cellStyle name="Percent 2 9 3 2 4" xfId="3478"/>
    <cellStyle name="Percent 2 9 3 2 4 2" xfId="6219"/>
    <cellStyle name="Percent 2 9 3 2 4 2 2" xfId="10095"/>
    <cellStyle name="Percent 2 9 3 2 4 2 2 2" xfId="21726"/>
    <cellStyle name="Percent 2 9 3 2 4 2 2 2 2" xfId="45879"/>
    <cellStyle name="Percent 2 9 3 2 4 2 2 3" xfId="45878"/>
    <cellStyle name="Percent 2 9 3 2 4 2 3" xfId="13975"/>
    <cellStyle name="Percent 2 9 3 2 4 2 3 2" xfId="25601"/>
    <cellStyle name="Percent 2 9 3 2 4 2 3 2 2" xfId="45881"/>
    <cellStyle name="Percent 2 9 3 2 4 2 3 3" xfId="45880"/>
    <cellStyle name="Percent 2 9 3 2 4 2 4" xfId="17850"/>
    <cellStyle name="Percent 2 9 3 2 4 2 4 2" xfId="45882"/>
    <cellStyle name="Percent 2 9 3 2 4 2 5" xfId="45877"/>
    <cellStyle name="Percent 2 9 3 2 4 3" xfId="4575"/>
    <cellStyle name="Percent 2 9 3 2 4 3 2" xfId="8452"/>
    <cellStyle name="Percent 2 9 3 2 4 3 2 2" xfId="20083"/>
    <cellStyle name="Percent 2 9 3 2 4 3 2 2 2" xfId="45885"/>
    <cellStyle name="Percent 2 9 3 2 4 3 2 3" xfId="45884"/>
    <cellStyle name="Percent 2 9 3 2 4 3 3" xfId="12332"/>
    <cellStyle name="Percent 2 9 3 2 4 3 3 2" xfId="23958"/>
    <cellStyle name="Percent 2 9 3 2 4 3 3 2 2" xfId="45887"/>
    <cellStyle name="Percent 2 9 3 2 4 3 3 3" xfId="45886"/>
    <cellStyle name="Percent 2 9 3 2 4 3 4" xfId="16207"/>
    <cellStyle name="Percent 2 9 3 2 4 3 4 2" xfId="45888"/>
    <cellStyle name="Percent 2 9 3 2 4 3 5" xfId="45883"/>
    <cellStyle name="Percent 2 9 3 2 4 4" xfId="7355"/>
    <cellStyle name="Percent 2 9 3 2 4 4 2" xfId="18986"/>
    <cellStyle name="Percent 2 9 3 2 4 4 2 2" xfId="45890"/>
    <cellStyle name="Percent 2 9 3 2 4 4 3" xfId="45889"/>
    <cellStyle name="Percent 2 9 3 2 4 5" xfId="11235"/>
    <cellStyle name="Percent 2 9 3 2 4 5 2" xfId="22861"/>
    <cellStyle name="Percent 2 9 3 2 4 5 2 2" xfId="45892"/>
    <cellStyle name="Percent 2 9 3 2 4 5 3" xfId="45891"/>
    <cellStyle name="Percent 2 9 3 2 4 6" xfId="15110"/>
    <cellStyle name="Percent 2 9 3 2 4 6 2" xfId="45893"/>
    <cellStyle name="Percent 2 9 3 2 4 7" xfId="45876"/>
    <cellStyle name="Percent 2 9 3 2 5" xfId="4924"/>
    <cellStyle name="Percent 2 9 3 2 5 2" xfId="8801"/>
    <cellStyle name="Percent 2 9 3 2 5 2 2" xfId="20432"/>
    <cellStyle name="Percent 2 9 3 2 5 2 2 2" xfId="45896"/>
    <cellStyle name="Percent 2 9 3 2 5 2 3" xfId="45895"/>
    <cellStyle name="Percent 2 9 3 2 5 3" xfId="12681"/>
    <cellStyle name="Percent 2 9 3 2 5 3 2" xfId="24307"/>
    <cellStyle name="Percent 2 9 3 2 5 3 2 2" xfId="45898"/>
    <cellStyle name="Percent 2 9 3 2 5 3 3" xfId="45897"/>
    <cellStyle name="Percent 2 9 3 2 5 4" xfId="16556"/>
    <cellStyle name="Percent 2 9 3 2 5 4 2" xfId="45899"/>
    <cellStyle name="Percent 2 9 3 2 5 5" xfId="45894"/>
    <cellStyle name="Percent 2 9 3 2 6" xfId="5273"/>
    <cellStyle name="Percent 2 9 3 2 6 2" xfId="9149"/>
    <cellStyle name="Percent 2 9 3 2 6 2 2" xfId="20780"/>
    <cellStyle name="Percent 2 9 3 2 6 2 2 2" xfId="45902"/>
    <cellStyle name="Percent 2 9 3 2 6 2 3" xfId="45901"/>
    <cellStyle name="Percent 2 9 3 2 6 3" xfId="13029"/>
    <cellStyle name="Percent 2 9 3 2 6 3 2" xfId="24655"/>
    <cellStyle name="Percent 2 9 3 2 6 3 2 2" xfId="45904"/>
    <cellStyle name="Percent 2 9 3 2 6 3 3" xfId="45903"/>
    <cellStyle name="Percent 2 9 3 2 6 4" xfId="16904"/>
    <cellStyle name="Percent 2 9 3 2 6 4 2" xfId="45905"/>
    <cellStyle name="Percent 2 9 3 2 6 5" xfId="45900"/>
    <cellStyle name="Percent 2 9 3 2 7" xfId="3796"/>
    <cellStyle name="Percent 2 9 3 2 7 2" xfId="7673"/>
    <cellStyle name="Percent 2 9 3 2 7 2 2" xfId="19304"/>
    <cellStyle name="Percent 2 9 3 2 7 2 2 2" xfId="45908"/>
    <cellStyle name="Percent 2 9 3 2 7 2 3" xfId="45907"/>
    <cellStyle name="Percent 2 9 3 2 7 3" xfId="11553"/>
    <cellStyle name="Percent 2 9 3 2 7 3 2" xfId="23179"/>
    <cellStyle name="Percent 2 9 3 2 7 3 2 2" xfId="45910"/>
    <cellStyle name="Percent 2 9 3 2 7 3 3" xfId="45909"/>
    <cellStyle name="Percent 2 9 3 2 7 4" xfId="15428"/>
    <cellStyle name="Percent 2 9 3 2 7 4 2" xfId="45911"/>
    <cellStyle name="Percent 2 9 3 2 7 5" xfId="45906"/>
    <cellStyle name="Percent 2 9 3 3" xfId="3054"/>
    <cellStyle name="Percent 2 9 3 4" xfId="3051"/>
    <cellStyle name="Percent 2 9 3 4 2" xfId="5844"/>
    <cellStyle name="Percent 2 9 3 4 2 2" xfId="9720"/>
    <cellStyle name="Percent 2 9 3 4 2 2 2" xfId="21351"/>
    <cellStyle name="Percent 2 9 3 4 2 2 2 2" xfId="45915"/>
    <cellStyle name="Percent 2 9 3 4 2 2 3" xfId="45914"/>
    <cellStyle name="Percent 2 9 3 4 2 3" xfId="13600"/>
    <cellStyle name="Percent 2 9 3 4 2 3 2" xfId="25226"/>
    <cellStyle name="Percent 2 9 3 4 2 3 2 2" xfId="45917"/>
    <cellStyle name="Percent 2 9 3 4 2 3 3" xfId="45916"/>
    <cellStyle name="Percent 2 9 3 4 2 4" xfId="17475"/>
    <cellStyle name="Percent 2 9 3 4 2 4 2" xfId="45918"/>
    <cellStyle name="Percent 2 9 3 4 2 5" xfId="45913"/>
    <cellStyle name="Percent 2 9 3 4 3" xfId="4142"/>
    <cellStyle name="Percent 2 9 3 4 3 2" xfId="8019"/>
    <cellStyle name="Percent 2 9 3 4 3 2 2" xfId="19650"/>
    <cellStyle name="Percent 2 9 3 4 3 2 2 2" xfId="45921"/>
    <cellStyle name="Percent 2 9 3 4 3 2 3" xfId="45920"/>
    <cellStyle name="Percent 2 9 3 4 3 3" xfId="11899"/>
    <cellStyle name="Percent 2 9 3 4 3 3 2" xfId="23525"/>
    <cellStyle name="Percent 2 9 3 4 3 3 2 2" xfId="45923"/>
    <cellStyle name="Percent 2 9 3 4 3 3 3" xfId="45922"/>
    <cellStyle name="Percent 2 9 3 4 3 4" xfId="15774"/>
    <cellStyle name="Percent 2 9 3 4 3 4 2" xfId="45924"/>
    <cellStyle name="Percent 2 9 3 4 3 5" xfId="45919"/>
    <cellStyle name="Percent 2 9 3 4 4" xfId="6980"/>
    <cellStyle name="Percent 2 9 3 4 4 2" xfId="18611"/>
    <cellStyle name="Percent 2 9 3 4 4 2 2" xfId="45926"/>
    <cellStyle name="Percent 2 9 3 4 4 3" xfId="45925"/>
    <cellStyle name="Percent 2 9 3 4 5" xfId="10860"/>
    <cellStyle name="Percent 2 9 3 4 5 2" xfId="22486"/>
    <cellStyle name="Percent 2 9 3 4 5 2 2" xfId="45928"/>
    <cellStyle name="Percent 2 9 3 4 5 3" xfId="45927"/>
    <cellStyle name="Percent 2 9 3 4 6" xfId="14735"/>
    <cellStyle name="Percent 2 9 3 4 6 2" xfId="45929"/>
    <cellStyle name="Percent 2 9 3 4 7" xfId="45912"/>
    <cellStyle name="Percent 2 9 3 5" xfId="3286"/>
    <cellStyle name="Percent 2 9 3 5 2" xfId="6027"/>
    <cellStyle name="Percent 2 9 3 5 2 2" xfId="9903"/>
    <cellStyle name="Percent 2 9 3 5 2 2 2" xfId="21534"/>
    <cellStyle name="Percent 2 9 3 5 2 2 2 2" xfId="45933"/>
    <cellStyle name="Percent 2 9 3 5 2 2 3" xfId="45932"/>
    <cellStyle name="Percent 2 9 3 5 2 3" xfId="13783"/>
    <cellStyle name="Percent 2 9 3 5 2 3 2" xfId="25409"/>
    <cellStyle name="Percent 2 9 3 5 2 3 2 2" xfId="45935"/>
    <cellStyle name="Percent 2 9 3 5 2 3 3" xfId="45934"/>
    <cellStyle name="Percent 2 9 3 5 2 4" xfId="17658"/>
    <cellStyle name="Percent 2 9 3 5 2 4 2" xfId="45936"/>
    <cellStyle name="Percent 2 9 3 5 2 5" xfId="45931"/>
    <cellStyle name="Percent 2 9 3 5 3" xfId="4574"/>
    <cellStyle name="Percent 2 9 3 5 3 2" xfId="8451"/>
    <cellStyle name="Percent 2 9 3 5 3 2 2" xfId="20082"/>
    <cellStyle name="Percent 2 9 3 5 3 2 2 2" xfId="45939"/>
    <cellStyle name="Percent 2 9 3 5 3 2 3" xfId="45938"/>
    <cellStyle name="Percent 2 9 3 5 3 3" xfId="12331"/>
    <cellStyle name="Percent 2 9 3 5 3 3 2" xfId="23957"/>
    <cellStyle name="Percent 2 9 3 5 3 3 2 2" xfId="45941"/>
    <cellStyle name="Percent 2 9 3 5 3 3 3" xfId="45940"/>
    <cellStyle name="Percent 2 9 3 5 3 4" xfId="16206"/>
    <cellStyle name="Percent 2 9 3 5 3 4 2" xfId="45942"/>
    <cellStyle name="Percent 2 9 3 5 3 5" xfId="45937"/>
    <cellStyle name="Percent 2 9 3 5 4" xfId="7163"/>
    <cellStyle name="Percent 2 9 3 5 4 2" xfId="18794"/>
    <cellStyle name="Percent 2 9 3 5 4 2 2" xfId="45944"/>
    <cellStyle name="Percent 2 9 3 5 4 3" xfId="45943"/>
    <cellStyle name="Percent 2 9 3 5 5" xfId="11043"/>
    <cellStyle name="Percent 2 9 3 5 5 2" xfId="22669"/>
    <cellStyle name="Percent 2 9 3 5 5 2 2" xfId="45946"/>
    <cellStyle name="Percent 2 9 3 5 5 3" xfId="45945"/>
    <cellStyle name="Percent 2 9 3 5 6" xfId="14918"/>
    <cellStyle name="Percent 2 9 3 5 6 2" xfId="45947"/>
    <cellStyle name="Percent 2 9 3 5 7" xfId="45930"/>
    <cellStyle name="Percent 2 9 3 6" xfId="4923"/>
    <cellStyle name="Percent 2 9 3 6 2" xfId="8800"/>
    <cellStyle name="Percent 2 9 3 6 2 2" xfId="20431"/>
    <cellStyle name="Percent 2 9 3 6 2 2 2" xfId="45950"/>
    <cellStyle name="Percent 2 9 3 6 2 3" xfId="45949"/>
    <cellStyle name="Percent 2 9 3 6 3" xfId="12680"/>
    <cellStyle name="Percent 2 9 3 6 3 2" xfId="24306"/>
    <cellStyle name="Percent 2 9 3 6 3 2 2" xfId="45952"/>
    <cellStyle name="Percent 2 9 3 6 3 3" xfId="45951"/>
    <cellStyle name="Percent 2 9 3 6 4" xfId="16555"/>
    <cellStyle name="Percent 2 9 3 6 4 2" xfId="45953"/>
    <cellStyle name="Percent 2 9 3 6 5" xfId="45948"/>
    <cellStyle name="Percent 2 9 3 7" xfId="5272"/>
    <cellStyle name="Percent 2 9 3 7 2" xfId="9148"/>
    <cellStyle name="Percent 2 9 3 7 2 2" xfId="20779"/>
    <cellStyle name="Percent 2 9 3 7 2 2 2" xfId="45956"/>
    <cellStyle name="Percent 2 9 3 7 2 3" xfId="45955"/>
    <cellStyle name="Percent 2 9 3 7 3" xfId="13028"/>
    <cellStyle name="Percent 2 9 3 7 3 2" xfId="24654"/>
    <cellStyle name="Percent 2 9 3 7 3 2 2" xfId="45958"/>
    <cellStyle name="Percent 2 9 3 7 3 3" xfId="45957"/>
    <cellStyle name="Percent 2 9 3 7 4" xfId="16903"/>
    <cellStyle name="Percent 2 9 3 7 4 2" xfId="45959"/>
    <cellStyle name="Percent 2 9 3 7 5" xfId="45954"/>
    <cellStyle name="Percent 2 9 3 8" xfId="5450"/>
    <cellStyle name="Percent 2 9 3 8 2" xfId="9326"/>
    <cellStyle name="Percent 2 9 3 8 2 2" xfId="20957"/>
    <cellStyle name="Percent 2 9 3 8 2 2 2" xfId="45962"/>
    <cellStyle name="Percent 2 9 3 8 2 3" xfId="45961"/>
    <cellStyle name="Percent 2 9 3 8 3" xfId="13206"/>
    <cellStyle name="Percent 2 9 3 8 3 2" xfId="24832"/>
    <cellStyle name="Percent 2 9 3 8 3 2 2" xfId="45964"/>
    <cellStyle name="Percent 2 9 3 8 3 3" xfId="45963"/>
    <cellStyle name="Percent 2 9 3 8 4" xfId="17081"/>
    <cellStyle name="Percent 2 9 3 8 4 2" xfId="45965"/>
    <cellStyle name="Percent 2 9 3 8 5" xfId="45960"/>
    <cellStyle name="Percent 2 9 3 9" xfId="3629"/>
    <cellStyle name="Percent 2 9 3 9 2" xfId="7506"/>
    <cellStyle name="Percent 2 9 3 9 2 2" xfId="19137"/>
    <cellStyle name="Percent 2 9 3 9 2 2 2" xfId="45968"/>
    <cellStyle name="Percent 2 9 3 9 2 3" xfId="45967"/>
    <cellStyle name="Percent 2 9 3 9 3" xfId="11386"/>
    <cellStyle name="Percent 2 9 3 9 3 2" xfId="23012"/>
    <cellStyle name="Percent 2 9 3 9 3 2 2" xfId="45970"/>
    <cellStyle name="Percent 2 9 3 9 3 3" xfId="45969"/>
    <cellStyle name="Percent 2 9 3 9 4" xfId="15261"/>
    <cellStyle name="Percent 2 9 3 9 4 2" xfId="45971"/>
    <cellStyle name="Percent 2 9 3 9 5" xfId="45966"/>
    <cellStyle name="Percent 2 9 4" xfId="2514"/>
    <cellStyle name="Percent 2 9 4 2" xfId="3056"/>
    <cellStyle name="Percent 2 9 4 3" xfId="3055"/>
    <cellStyle name="Percent 2 9 4 3 2" xfId="5846"/>
    <cellStyle name="Percent 2 9 4 3 2 2" xfId="9722"/>
    <cellStyle name="Percent 2 9 4 3 2 2 2" xfId="21353"/>
    <cellStyle name="Percent 2 9 4 3 2 2 2 2" xfId="45975"/>
    <cellStyle name="Percent 2 9 4 3 2 2 3" xfId="45974"/>
    <cellStyle name="Percent 2 9 4 3 2 3" xfId="13602"/>
    <cellStyle name="Percent 2 9 4 3 2 3 2" xfId="25228"/>
    <cellStyle name="Percent 2 9 4 3 2 3 2 2" xfId="45977"/>
    <cellStyle name="Percent 2 9 4 3 2 3 3" xfId="45976"/>
    <cellStyle name="Percent 2 9 4 3 2 4" xfId="17477"/>
    <cellStyle name="Percent 2 9 4 3 2 4 2" xfId="45978"/>
    <cellStyle name="Percent 2 9 4 3 2 5" xfId="45973"/>
    <cellStyle name="Percent 2 9 4 3 3" xfId="4144"/>
    <cellStyle name="Percent 2 9 4 3 3 2" xfId="8021"/>
    <cellStyle name="Percent 2 9 4 3 3 2 2" xfId="19652"/>
    <cellStyle name="Percent 2 9 4 3 3 2 2 2" xfId="45981"/>
    <cellStyle name="Percent 2 9 4 3 3 2 3" xfId="45980"/>
    <cellStyle name="Percent 2 9 4 3 3 3" xfId="11901"/>
    <cellStyle name="Percent 2 9 4 3 3 3 2" xfId="23527"/>
    <cellStyle name="Percent 2 9 4 3 3 3 2 2" xfId="45983"/>
    <cellStyle name="Percent 2 9 4 3 3 3 3" xfId="45982"/>
    <cellStyle name="Percent 2 9 4 3 3 4" xfId="15776"/>
    <cellStyle name="Percent 2 9 4 3 3 4 2" xfId="45984"/>
    <cellStyle name="Percent 2 9 4 3 3 5" xfId="45979"/>
    <cellStyle name="Percent 2 9 4 3 4" xfId="6982"/>
    <cellStyle name="Percent 2 9 4 3 4 2" xfId="18613"/>
    <cellStyle name="Percent 2 9 4 3 4 2 2" xfId="45986"/>
    <cellStyle name="Percent 2 9 4 3 4 3" xfId="45985"/>
    <cellStyle name="Percent 2 9 4 3 5" xfId="10862"/>
    <cellStyle name="Percent 2 9 4 3 5 2" xfId="22488"/>
    <cellStyle name="Percent 2 9 4 3 5 2 2" xfId="45988"/>
    <cellStyle name="Percent 2 9 4 3 5 3" xfId="45987"/>
    <cellStyle name="Percent 2 9 4 3 6" xfId="14737"/>
    <cellStyle name="Percent 2 9 4 3 6 2" xfId="45989"/>
    <cellStyle name="Percent 2 9 4 3 7" xfId="45972"/>
    <cellStyle name="Percent 2 9 4 4" xfId="3479"/>
    <cellStyle name="Percent 2 9 4 4 2" xfId="6220"/>
    <cellStyle name="Percent 2 9 4 4 2 2" xfId="10096"/>
    <cellStyle name="Percent 2 9 4 4 2 2 2" xfId="21727"/>
    <cellStyle name="Percent 2 9 4 4 2 2 2 2" xfId="45993"/>
    <cellStyle name="Percent 2 9 4 4 2 2 3" xfId="45992"/>
    <cellStyle name="Percent 2 9 4 4 2 3" xfId="13976"/>
    <cellStyle name="Percent 2 9 4 4 2 3 2" xfId="25602"/>
    <cellStyle name="Percent 2 9 4 4 2 3 2 2" xfId="45995"/>
    <cellStyle name="Percent 2 9 4 4 2 3 3" xfId="45994"/>
    <cellStyle name="Percent 2 9 4 4 2 4" xfId="17851"/>
    <cellStyle name="Percent 2 9 4 4 2 4 2" xfId="45996"/>
    <cellStyle name="Percent 2 9 4 4 2 5" xfId="45991"/>
    <cellStyle name="Percent 2 9 4 4 3" xfId="4576"/>
    <cellStyle name="Percent 2 9 4 4 3 2" xfId="8453"/>
    <cellStyle name="Percent 2 9 4 4 3 2 2" xfId="20084"/>
    <cellStyle name="Percent 2 9 4 4 3 2 2 2" xfId="45999"/>
    <cellStyle name="Percent 2 9 4 4 3 2 3" xfId="45998"/>
    <cellStyle name="Percent 2 9 4 4 3 3" xfId="12333"/>
    <cellStyle name="Percent 2 9 4 4 3 3 2" xfId="23959"/>
    <cellStyle name="Percent 2 9 4 4 3 3 2 2" xfId="46001"/>
    <cellStyle name="Percent 2 9 4 4 3 3 3" xfId="46000"/>
    <cellStyle name="Percent 2 9 4 4 3 4" xfId="16208"/>
    <cellStyle name="Percent 2 9 4 4 3 4 2" xfId="46002"/>
    <cellStyle name="Percent 2 9 4 4 3 5" xfId="45997"/>
    <cellStyle name="Percent 2 9 4 4 4" xfId="7356"/>
    <cellStyle name="Percent 2 9 4 4 4 2" xfId="18987"/>
    <cellStyle name="Percent 2 9 4 4 4 2 2" xfId="46004"/>
    <cellStyle name="Percent 2 9 4 4 4 3" xfId="46003"/>
    <cellStyle name="Percent 2 9 4 4 5" xfId="11236"/>
    <cellStyle name="Percent 2 9 4 4 5 2" xfId="22862"/>
    <cellStyle name="Percent 2 9 4 4 5 2 2" xfId="46006"/>
    <cellStyle name="Percent 2 9 4 4 5 3" xfId="46005"/>
    <cellStyle name="Percent 2 9 4 4 6" xfId="15111"/>
    <cellStyle name="Percent 2 9 4 4 6 2" xfId="46007"/>
    <cellStyle name="Percent 2 9 4 4 7" xfId="45990"/>
    <cellStyle name="Percent 2 9 4 5" xfId="4925"/>
    <cellStyle name="Percent 2 9 4 5 2" xfId="8802"/>
    <cellStyle name="Percent 2 9 4 5 2 2" xfId="20433"/>
    <cellStyle name="Percent 2 9 4 5 2 2 2" xfId="46010"/>
    <cellStyle name="Percent 2 9 4 5 2 3" xfId="46009"/>
    <cellStyle name="Percent 2 9 4 5 3" xfId="12682"/>
    <cellStyle name="Percent 2 9 4 5 3 2" xfId="24308"/>
    <cellStyle name="Percent 2 9 4 5 3 2 2" xfId="46012"/>
    <cellStyle name="Percent 2 9 4 5 3 3" xfId="46011"/>
    <cellStyle name="Percent 2 9 4 5 4" xfId="16557"/>
    <cellStyle name="Percent 2 9 4 5 4 2" xfId="46013"/>
    <cellStyle name="Percent 2 9 4 5 5" xfId="46008"/>
    <cellStyle name="Percent 2 9 4 6" xfId="5274"/>
    <cellStyle name="Percent 2 9 4 6 2" xfId="9150"/>
    <cellStyle name="Percent 2 9 4 6 2 2" xfId="20781"/>
    <cellStyle name="Percent 2 9 4 6 2 2 2" xfId="46016"/>
    <cellStyle name="Percent 2 9 4 6 2 3" xfId="46015"/>
    <cellStyle name="Percent 2 9 4 6 3" xfId="13030"/>
    <cellStyle name="Percent 2 9 4 6 3 2" xfId="24656"/>
    <cellStyle name="Percent 2 9 4 6 3 2 2" xfId="46018"/>
    <cellStyle name="Percent 2 9 4 6 3 3" xfId="46017"/>
    <cellStyle name="Percent 2 9 4 6 4" xfId="16905"/>
    <cellStyle name="Percent 2 9 4 6 4 2" xfId="46019"/>
    <cellStyle name="Percent 2 9 4 6 5" xfId="46014"/>
    <cellStyle name="Percent 2 9 4 7" xfId="3745"/>
    <cellStyle name="Percent 2 9 4 7 2" xfId="7622"/>
    <cellStyle name="Percent 2 9 4 7 2 2" xfId="19253"/>
    <cellStyle name="Percent 2 9 4 7 2 2 2" xfId="46022"/>
    <cellStyle name="Percent 2 9 4 7 2 3" xfId="46021"/>
    <cellStyle name="Percent 2 9 4 7 3" xfId="11502"/>
    <cellStyle name="Percent 2 9 4 7 3 2" xfId="23128"/>
    <cellStyle name="Percent 2 9 4 7 3 2 2" xfId="46024"/>
    <cellStyle name="Percent 2 9 4 7 3 3" xfId="46023"/>
    <cellStyle name="Percent 2 9 4 7 4" xfId="15377"/>
    <cellStyle name="Percent 2 9 4 7 4 2" xfId="46025"/>
    <cellStyle name="Percent 2 9 4 7 5" xfId="46020"/>
    <cellStyle name="Percent 2 9 5" xfId="3057"/>
    <cellStyle name="Percent 2 9 6" xfId="3042"/>
    <cellStyle name="Percent 2 9 6 2" xfId="5839"/>
    <cellStyle name="Percent 2 9 6 2 2" xfId="9715"/>
    <cellStyle name="Percent 2 9 6 2 2 2" xfId="21346"/>
    <cellStyle name="Percent 2 9 6 2 2 2 2" xfId="46029"/>
    <cellStyle name="Percent 2 9 6 2 2 3" xfId="46028"/>
    <cellStyle name="Percent 2 9 6 2 3" xfId="13595"/>
    <cellStyle name="Percent 2 9 6 2 3 2" xfId="25221"/>
    <cellStyle name="Percent 2 9 6 2 3 2 2" xfId="46031"/>
    <cellStyle name="Percent 2 9 6 2 3 3" xfId="46030"/>
    <cellStyle name="Percent 2 9 6 2 4" xfId="17470"/>
    <cellStyle name="Percent 2 9 6 2 4 2" xfId="46032"/>
    <cellStyle name="Percent 2 9 6 2 5" xfId="46027"/>
    <cellStyle name="Percent 2 9 6 3" xfId="4137"/>
    <cellStyle name="Percent 2 9 6 3 2" xfId="8014"/>
    <cellStyle name="Percent 2 9 6 3 2 2" xfId="19645"/>
    <cellStyle name="Percent 2 9 6 3 2 2 2" xfId="46035"/>
    <cellStyle name="Percent 2 9 6 3 2 3" xfId="46034"/>
    <cellStyle name="Percent 2 9 6 3 3" xfId="11894"/>
    <cellStyle name="Percent 2 9 6 3 3 2" xfId="23520"/>
    <cellStyle name="Percent 2 9 6 3 3 2 2" xfId="46037"/>
    <cellStyle name="Percent 2 9 6 3 3 3" xfId="46036"/>
    <cellStyle name="Percent 2 9 6 3 4" xfId="15769"/>
    <cellStyle name="Percent 2 9 6 3 4 2" xfId="46038"/>
    <cellStyle name="Percent 2 9 6 3 5" xfId="46033"/>
    <cellStyle name="Percent 2 9 6 4" xfId="6975"/>
    <cellStyle name="Percent 2 9 6 4 2" xfId="18606"/>
    <cellStyle name="Percent 2 9 6 4 2 2" xfId="46040"/>
    <cellStyle name="Percent 2 9 6 4 3" xfId="46039"/>
    <cellStyle name="Percent 2 9 6 5" xfId="10855"/>
    <cellStyle name="Percent 2 9 6 5 2" xfId="22481"/>
    <cellStyle name="Percent 2 9 6 5 2 2" xfId="46042"/>
    <cellStyle name="Percent 2 9 6 5 3" xfId="46041"/>
    <cellStyle name="Percent 2 9 6 6" xfId="14730"/>
    <cellStyle name="Percent 2 9 6 6 2" xfId="46043"/>
    <cellStyle name="Percent 2 9 6 7" xfId="46026"/>
    <cellStyle name="Percent 2 9 7" xfId="3235"/>
    <cellStyle name="Percent 2 9 7 2" xfId="5976"/>
    <cellStyle name="Percent 2 9 7 2 2" xfId="9852"/>
    <cellStyle name="Percent 2 9 7 2 2 2" xfId="21483"/>
    <cellStyle name="Percent 2 9 7 2 2 2 2" xfId="46047"/>
    <cellStyle name="Percent 2 9 7 2 2 3" xfId="46046"/>
    <cellStyle name="Percent 2 9 7 2 3" xfId="13732"/>
    <cellStyle name="Percent 2 9 7 2 3 2" xfId="25358"/>
    <cellStyle name="Percent 2 9 7 2 3 2 2" xfId="46049"/>
    <cellStyle name="Percent 2 9 7 2 3 3" xfId="46048"/>
    <cellStyle name="Percent 2 9 7 2 4" xfId="17607"/>
    <cellStyle name="Percent 2 9 7 2 4 2" xfId="46050"/>
    <cellStyle name="Percent 2 9 7 2 5" xfId="46045"/>
    <cellStyle name="Percent 2 9 7 3" xfId="4569"/>
    <cellStyle name="Percent 2 9 7 3 2" xfId="8446"/>
    <cellStyle name="Percent 2 9 7 3 2 2" xfId="20077"/>
    <cellStyle name="Percent 2 9 7 3 2 2 2" xfId="46053"/>
    <cellStyle name="Percent 2 9 7 3 2 3" xfId="46052"/>
    <cellStyle name="Percent 2 9 7 3 3" xfId="12326"/>
    <cellStyle name="Percent 2 9 7 3 3 2" xfId="23952"/>
    <cellStyle name="Percent 2 9 7 3 3 2 2" xfId="46055"/>
    <cellStyle name="Percent 2 9 7 3 3 3" xfId="46054"/>
    <cellStyle name="Percent 2 9 7 3 4" xfId="16201"/>
    <cellStyle name="Percent 2 9 7 3 4 2" xfId="46056"/>
    <cellStyle name="Percent 2 9 7 3 5" xfId="46051"/>
    <cellStyle name="Percent 2 9 7 4" xfId="7112"/>
    <cellStyle name="Percent 2 9 7 4 2" xfId="18743"/>
    <cellStyle name="Percent 2 9 7 4 2 2" xfId="46058"/>
    <cellStyle name="Percent 2 9 7 4 3" xfId="46057"/>
    <cellStyle name="Percent 2 9 7 5" xfId="10992"/>
    <cellStyle name="Percent 2 9 7 5 2" xfId="22618"/>
    <cellStyle name="Percent 2 9 7 5 2 2" xfId="46060"/>
    <cellStyle name="Percent 2 9 7 5 3" xfId="46059"/>
    <cellStyle name="Percent 2 9 7 6" xfId="14867"/>
    <cellStyle name="Percent 2 9 7 6 2" xfId="46061"/>
    <cellStyle name="Percent 2 9 7 7" xfId="46044"/>
    <cellStyle name="Percent 2 9 8" xfId="4918"/>
    <cellStyle name="Percent 2 9 8 2" xfId="8795"/>
    <cellStyle name="Percent 2 9 8 2 2" xfId="20426"/>
    <cellStyle name="Percent 2 9 8 2 2 2" xfId="46064"/>
    <cellStyle name="Percent 2 9 8 2 3" xfId="46063"/>
    <cellStyle name="Percent 2 9 8 3" xfId="12675"/>
    <cellStyle name="Percent 2 9 8 3 2" xfId="24301"/>
    <cellStyle name="Percent 2 9 8 3 2 2" xfId="46066"/>
    <cellStyle name="Percent 2 9 8 3 3" xfId="46065"/>
    <cellStyle name="Percent 2 9 8 4" xfId="16550"/>
    <cellStyle name="Percent 2 9 8 4 2" xfId="46067"/>
    <cellStyle name="Percent 2 9 8 5" xfId="46062"/>
    <cellStyle name="Percent 2 9 9" xfId="5267"/>
    <cellStyle name="Percent 2 9 9 2" xfId="9143"/>
    <cellStyle name="Percent 2 9 9 2 2" xfId="20774"/>
    <cellStyle name="Percent 2 9 9 2 2 2" xfId="46070"/>
    <cellStyle name="Percent 2 9 9 2 3" xfId="46069"/>
    <cellStyle name="Percent 2 9 9 3" xfId="13023"/>
    <cellStyle name="Percent 2 9 9 3 2" xfId="24649"/>
    <cellStyle name="Percent 2 9 9 3 2 2" xfId="46072"/>
    <cellStyle name="Percent 2 9 9 3 3" xfId="46071"/>
    <cellStyle name="Percent 2 9 9 4" xfId="16898"/>
    <cellStyle name="Percent 2 9 9 4 2" xfId="46073"/>
    <cellStyle name="Percent 2 9 9 5" xfId="46068"/>
    <cellStyle name="Percent 3" xfId="157"/>
    <cellStyle name="Percent 4" xfId="2267"/>
    <cellStyle name="Percent 4 10" xfId="5401"/>
    <cellStyle name="Percent 4 10 2" xfId="9277"/>
    <cellStyle name="Percent 4 10 2 2" xfId="20908"/>
    <cellStyle name="Percent 4 10 2 2 2" xfId="46077"/>
    <cellStyle name="Percent 4 10 2 3" xfId="46076"/>
    <cellStyle name="Percent 4 10 3" xfId="13157"/>
    <cellStyle name="Percent 4 10 3 2" xfId="24783"/>
    <cellStyle name="Percent 4 10 3 2 2" xfId="46079"/>
    <cellStyle name="Percent 4 10 3 3" xfId="46078"/>
    <cellStyle name="Percent 4 10 4" xfId="17032"/>
    <cellStyle name="Percent 4 10 4 2" xfId="46080"/>
    <cellStyle name="Percent 4 10 5" xfId="46075"/>
    <cellStyle name="Percent 4 11" xfId="3576"/>
    <cellStyle name="Percent 4 11 2" xfId="7453"/>
    <cellStyle name="Percent 4 11 2 2" xfId="19084"/>
    <cellStyle name="Percent 4 11 2 2 2" xfId="46083"/>
    <cellStyle name="Percent 4 11 2 3" xfId="46082"/>
    <cellStyle name="Percent 4 11 3" xfId="11333"/>
    <cellStyle name="Percent 4 11 3 2" xfId="22959"/>
    <cellStyle name="Percent 4 11 3 2 2" xfId="46085"/>
    <cellStyle name="Percent 4 11 3 3" xfId="46084"/>
    <cellStyle name="Percent 4 11 4" xfId="15208"/>
    <cellStyle name="Percent 4 11 4 2" xfId="46086"/>
    <cellStyle name="Percent 4 11 5" xfId="46081"/>
    <cellStyle name="Percent 4 12" xfId="6317"/>
    <cellStyle name="Percent 4 12 2" xfId="10193"/>
    <cellStyle name="Percent 4 12 2 2" xfId="21824"/>
    <cellStyle name="Percent 4 12 2 2 2" xfId="46089"/>
    <cellStyle name="Percent 4 12 2 3" xfId="46088"/>
    <cellStyle name="Percent 4 12 3" xfId="14073"/>
    <cellStyle name="Percent 4 12 3 2" xfId="25699"/>
    <cellStyle name="Percent 4 12 3 2 2" xfId="46091"/>
    <cellStyle name="Percent 4 12 3 3" xfId="46090"/>
    <cellStyle name="Percent 4 12 4" xfId="17948"/>
    <cellStyle name="Percent 4 12 4 2" xfId="46092"/>
    <cellStyle name="Percent 4 12 5" xfId="46087"/>
    <cellStyle name="Percent 4 13" xfId="6537"/>
    <cellStyle name="Percent 4 13 2" xfId="18168"/>
    <cellStyle name="Percent 4 13 2 2" xfId="46094"/>
    <cellStyle name="Percent 4 13 3" xfId="46093"/>
    <cellStyle name="Percent 4 14" xfId="10417"/>
    <cellStyle name="Percent 4 14 2" xfId="22043"/>
    <cellStyle name="Percent 4 14 2 2" xfId="46096"/>
    <cellStyle name="Percent 4 14 3" xfId="46095"/>
    <cellStyle name="Percent 4 15" xfId="14292"/>
    <cellStyle name="Percent 4 15 2" xfId="46097"/>
    <cellStyle name="Percent 4 16" xfId="46074"/>
    <cellStyle name="Percent 4 2" xfId="2268"/>
    <cellStyle name="Percent 4 2 10" xfId="3577"/>
    <cellStyle name="Percent 4 2 10 2" xfId="7454"/>
    <cellStyle name="Percent 4 2 10 2 2" xfId="19085"/>
    <cellStyle name="Percent 4 2 10 2 2 2" xfId="46101"/>
    <cellStyle name="Percent 4 2 10 2 3" xfId="46100"/>
    <cellStyle name="Percent 4 2 10 3" xfId="11334"/>
    <cellStyle name="Percent 4 2 10 3 2" xfId="22960"/>
    <cellStyle name="Percent 4 2 10 3 2 2" xfId="46103"/>
    <cellStyle name="Percent 4 2 10 3 3" xfId="46102"/>
    <cellStyle name="Percent 4 2 10 4" xfId="15209"/>
    <cellStyle name="Percent 4 2 10 4 2" xfId="46104"/>
    <cellStyle name="Percent 4 2 10 5" xfId="46099"/>
    <cellStyle name="Percent 4 2 11" xfId="6318"/>
    <cellStyle name="Percent 4 2 11 2" xfId="10194"/>
    <cellStyle name="Percent 4 2 11 2 2" xfId="21825"/>
    <cellStyle name="Percent 4 2 11 2 2 2" xfId="46107"/>
    <cellStyle name="Percent 4 2 11 2 3" xfId="46106"/>
    <cellStyle name="Percent 4 2 11 3" xfId="14074"/>
    <cellStyle name="Percent 4 2 11 3 2" xfId="25700"/>
    <cellStyle name="Percent 4 2 11 3 2 2" xfId="46109"/>
    <cellStyle name="Percent 4 2 11 3 3" xfId="46108"/>
    <cellStyle name="Percent 4 2 11 4" xfId="17949"/>
    <cellStyle name="Percent 4 2 11 4 2" xfId="46110"/>
    <cellStyle name="Percent 4 2 11 5" xfId="46105"/>
    <cellStyle name="Percent 4 2 12" xfId="6538"/>
    <cellStyle name="Percent 4 2 12 2" xfId="18169"/>
    <cellStyle name="Percent 4 2 12 2 2" xfId="46112"/>
    <cellStyle name="Percent 4 2 12 3" xfId="46111"/>
    <cellStyle name="Percent 4 2 13" xfId="10418"/>
    <cellStyle name="Percent 4 2 13 2" xfId="22044"/>
    <cellStyle name="Percent 4 2 13 2 2" xfId="46114"/>
    <cellStyle name="Percent 4 2 13 3" xfId="46113"/>
    <cellStyle name="Percent 4 2 14" xfId="14293"/>
    <cellStyle name="Percent 4 2 14 2" xfId="46115"/>
    <cellStyle name="Percent 4 2 15" xfId="46098"/>
    <cellStyle name="Percent 4 2 2" xfId="2356"/>
    <cellStyle name="Percent 4 2 2 10" xfId="6405"/>
    <cellStyle name="Percent 4 2 2 10 2" xfId="10281"/>
    <cellStyle name="Percent 4 2 2 10 2 2" xfId="21912"/>
    <cellStyle name="Percent 4 2 2 10 2 2 2" xfId="46119"/>
    <cellStyle name="Percent 4 2 2 10 2 3" xfId="46118"/>
    <cellStyle name="Percent 4 2 2 10 3" xfId="14161"/>
    <cellStyle name="Percent 4 2 2 10 3 2" xfId="25787"/>
    <cellStyle name="Percent 4 2 2 10 3 2 2" xfId="46121"/>
    <cellStyle name="Percent 4 2 2 10 3 3" xfId="46120"/>
    <cellStyle name="Percent 4 2 2 10 4" xfId="18036"/>
    <cellStyle name="Percent 4 2 2 10 4 2" xfId="46122"/>
    <cellStyle name="Percent 4 2 2 10 5" xfId="46117"/>
    <cellStyle name="Percent 4 2 2 11" xfId="6625"/>
    <cellStyle name="Percent 4 2 2 11 2" xfId="18256"/>
    <cellStyle name="Percent 4 2 2 11 2 2" xfId="46124"/>
    <cellStyle name="Percent 4 2 2 11 3" xfId="46123"/>
    <cellStyle name="Percent 4 2 2 12" xfId="10505"/>
    <cellStyle name="Percent 4 2 2 12 2" xfId="22131"/>
    <cellStyle name="Percent 4 2 2 12 2 2" xfId="46126"/>
    <cellStyle name="Percent 4 2 2 12 3" xfId="46125"/>
    <cellStyle name="Percent 4 2 2 13" xfId="14380"/>
    <cellStyle name="Percent 4 2 2 13 2" xfId="46127"/>
    <cellStyle name="Percent 4 2 2 14" xfId="46116"/>
    <cellStyle name="Percent 4 2 2 2" xfId="2520"/>
    <cellStyle name="Percent 4 2 2 2 2" xfId="3062"/>
    <cellStyle name="Percent 4 2 2 2 3" xfId="3061"/>
    <cellStyle name="Percent 4 2 2 2 3 2" xfId="5850"/>
    <cellStyle name="Percent 4 2 2 2 3 2 2" xfId="9726"/>
    <cellStyle name="Percent 4 2 2 2 3 2 2 2" xfId="21357"/>
    <cellStyle name="Percent 4 2 2 2 3 2 2 2 2" xfId="46131"/>
    <cellStyle name="Percent 4 2 2 2 3 2 2 3" xfId="46130"/>
    <cellStyle name="Percent 4 2 2 2 3 2 3" xfId="13606"/>
    <cellStyle name="Percent 4 2 2 2 3 2 3 2" xfId="25232"/>
    <cellStyle name="Percent 4 2 2 2 3 2 3 2 2" xfId="46133"/>
    <cellStyle name="Percent 4 2 2 2 3 2 3 3" xfId="46132"/>
    <cellStyle name="Percent 4 2 2 2 3 2 4" xfId="17481"/>
    <cellStyle name="Percent 4 2 2 2 3 2 4 2" xfId="46134"/>
    <cellStyle name="Percent 4 2 2 2 3 2 5" xfId="46129"/>
    <cellStyle name="Percent 4 2 2 2 3 3" xfId="4148"/>
    <cellStyle name="Percent 4 2 2 2 3 3 2" xfId="8025"/>
    <cellStyle name="Percent 4 2 2 2 3 3 2 2" xfId="19656"/>
    <cellStyle name="Percent 4 2 2 2 3 3 2 2 2" xfId="46137"/>
    <cellStyle name="Percent 4 2 2 2 3 3 2 3" xfId="46136"/>
    <cellStyle name="Percent 4 2 2 2 3 3 3" xfId="11905"/>
    <cellStyle name="Percent 4 2 2 2 3 3 3 2" xfId="23531"/>
    <cellStyle name="Percent 4 2 2 2 3 3 3 2 2" xfId="46139"/>
    <cellStyle name="Percent 4 2 2 2 3 3 3 3" xfId="46138"/>
    <cellStyle name="Percent 4 2 2 2 3 3 4" xfId="15780"/>
    <cellStyle name="Percent 4 2 2 2 3 3 4 2" xfId="46140"/>
    <cellStyle name="Percent 4 2 2 2 3 3 5" xfId="46135"/>
    <cellStyle name="Percent 4 2 2 2 3 4" xfId="6986"/>
    <cellStyle name="Percent 4 2 2 2 3 4 2" xfId="18617"/>
    <cellStyle name="Percent 4 2 2 2 3 4 2 2" xfId="46142"/>
    <cellStyle name="Percent 4 2 2 2 3 4 3" xfId="46141"/>
    <cellStyle name="Percent 4 2 2 2 3 5" xfId="10866"/>
    <cellStyle name="Percent 4 2 2 2 3 5 2" xfId="22492"/>
    <cellStyle name="Percent 4 2 2 2 3 5 2 2" xfId="46144"/>
    <cellStyle name="Percent 4 2 2 2 3 5 3" xfId="46143"/>
    <cellStyle name="Percent 4 2 2 2 3 6" xfId="14741"/>
    <cellStyle name="Percent 4 2 2 2 3 6 2" xfId="46145"/>
    <cellStyle name="Percent 4 2 2 2 3 7" xfId="46128"/>
    <cellStyle name="Percent 4 2 2 2 4" xfId="3480"/>
    <cellStyle name="Percent 4 2 2 2 4 2" xfId="6221"/>
    <cellStyle name="Percent 4 2 2 2 4 2 2" xfId="10097"/>
    <cellStyle name="Percent 4 2 2 2 4 2 2 2" xfId="21728"/>
    <cellStyle name="Percent 4 2 2 2 4 2 2 2 2" xfId="46149"/>
    <cellStyle name="Percent 4 2 2 2 4 2 2 3" xfId="46148"/>
    <cellStyle name="Percent 4 2 2 2 4 2 3" xfId="13977"/>
    <cellStyle name="Percent 4 2 2 2 4 2 3 2" xfId="25603"/>
    <cellStyle name="Percent 4 2 2 2 4 2 3 2 2" xfId="46151"/>
    <cellStyle name="Percent 4 2 2 2 4 2 3 3" xfId="46150"/>
    <cellStyle name="Percent 4 2 2 2 4 2 4" xfId="17852"/>
    <cellStyle name="Percent 4 2 2 2 4 2 4 2" xfId="46152"/>
    <cellStyle name="Percent 4 2 2 2 4 2 5" xfId="46147"/>
    <cellStyle name="Percent 4 2 2 2 4 3" xfId="4580"/>
    <cellStyle name="Percent 4 2 2 2 4 3 2" xfId="8457"/>
    <cellStyle name="Percent 4 2 2 2 4 3 2 2" xfId="20088"/>
    <cellStyle name="Percent 4 2 2 2 4 3 2 2 2" xfId="46155"/>
    <cellStyle name="Percent 4 2 2 2 4 3 2 3" xfId="46154"/>
    <cellStyle name="Percent 4 2 2 2 4 3 3" xfId="12337"/>
    <cellStyle name="Percent 4 2 2 2 4 3 3 2" xfId="23963"/>
    <cellStyle name="Percent 4 2 2 2 4 3 3 2 2" xfId="46157"/>
    <cellStyle name="Percent 4 2 2 2 4 3 3 3" xfId="46156"/>
    <cellStyle name="Percent 4 2 2 2 4 3 4" xfId="16212"/>
    <cellStyle name="Percent 4 2 2 2 4 3 4 2" xfId="46158"/>
    <cellStyle name="Percent 4 2 2 2 4 3 5" xfId="46153"/>
    <cellStyle name="Percent 4 2 2 2 4 4" xfId="7357"/>
    <cellStyle name="Percent 4 2 2 2 4 4 2" xfId="18988"/>
    <cellStyle name="Percent 4 2 2 2 4 4 2 2" xfId="46160"/>
    <cellStyle name="Percent 4 2 2 2 4 4 3" xfId="46159"/>
    <cellStyle name="Percent 4 2 2 2 4 5" xfId="11237"/>
    <cellStyle name="Percent 4 2 2 2 4 5 2" xfId="22863"/>
    <cellStyle name="Percent 4 2 2 2 4 5 2 2" xfId="46162"/>
    <cellStyle name="Percent 4 2 2 2 4 5 3" xfId="46161"/>
    <cellStyle name="Percent 4 2 2 2 4 6" xfId="15112"/>
    <cellStyle name="Percent 4 2 2 2 4 6 2" xfId="46163"/>
    <cellStyle name="Percent 4 2 2 2 4 7" xfId="46146"/>
    <cellStyle name="Percent 4 2 2 2 5" xfId="4929"/>
    <cellStyle name="Percent 4 2 2 2 5 2" xfId="8806"/>
    <cellStyle name="Percent 4 2 2 2 5 2 2" xfId="20437"/>
    <cellStyle name="Percent 4 2 2 2 5 2 2 2" xfId="46166"/>
    <cellStyle name="Percent 4 2 2 2 5 2 3" xfId="46165"/>
    <cellStyle name="Percent 4 2 2 2 5 3" xfId="12686"/>
    <cellStyle name="Percent 4 2 2 2 5 3 2" xfId="24312"/>
    <cellStyle name="Percent 4 2 2 2 5 3 2 2" xfId="46168"/>
    <cellStyle name="Percent 4 2 2 2 5 3 3" xfId="46167"/>
    <cellStyle name="Percent 4 2 2 2 5 4" xfId="16561"/>
    <cellStyle name="Percent 4 2 2 2 5 4 2" xfId="46169"/>
    <cellStyle name="Percent 4 2 2 2 5 5" xfId="46164"/>
    <cellStyle name="Percent 4 2 2 2 6" xfId="5278"/>
    <cellStyle name="Percent 4 2 2 2 6 2" xfId="9154"/>
    <cellStyle name="Percent 4 2 2 2 6 2 2" xfId="20785"/>
    <cellStyle name="Percent 4 2 2 2 6 2 2 2" xfId="46172"/>
    <cellStyle name="Percent 4 2 2 2 6 2 3" xfId="46171"/>
    <cellStyle name="Percent 4 2 2 2 6 3" xfId="13034"/>
    <cellStyle name="Percent 4 2 2 2 6 3 2" xfId="24660"/>
    <cellStyle name="Percent 4 2 2 2 6 3 2 2" xfId="46174"/>
    <cellStyle name="Percent 4 2 2 2 6 3 3" xfId="46173"/>
    <cellStyle name="Percent 4 2 2 2 6 4" xfId="16909"/>
    <cellStyle name="Percent 4 2 2 2 6 4 2" xfId="46175"/>
    <cellStyle name="Percent 4 2 2 2 6 5" xfId="46170"/>
    <cellStyle name="Percent 4 2 2 2 7" xfId="3835"/>
    <cellStyle name="Percent 4 2 2 2 7 2" xfId="7712"/>
    <cellStyle name="Percent 4 2 2 2 7 2 2" xfId="19343"/>
    <cellStyle name="Percent 4 2 2 2 7 2 2 2" xfId="46178"/>
    <cellStyle name="Percent 4 2 2 2 7 2 3" xfId="46177"/>
    <cellStyle name="Percent 4 2 2 2 7 3" xfId="11592"/>
    <cellStyle name="Percent 4 2 2 2 7 3 2" xfId="23218"/>
    <cellStyle name="Percent 4 2 2 2 7 3 2 2" xfId="46180"/>
    <cellStyle name="Percent 4 2 2 2 7 3 3" xfId="46179"/>
    <cellStyle name="Percent 4 2 2 2 7 4" xfId="15467"/>
    <cellStyle name="Percent 4 2 2 2 7 4 2" xfId="46181"/>
    <cellStyle name="Percent 4 2 2 2 7 5" xfId="46176"/>
    <cellStyle name="Percent 4 2 2 3" xfId="3063"/>
    <cellStyle name="Percent 4 2 2 4" xfId="3060"/>
    <cellStyle name="Percent 4 2 2 4 2" xfId="5849"/>
    <cellStyle name="Percent 4 2 2 4 2 2" xfId="9725"/>
    <cellStyle name="Percent 4 2 2 4 2 2 2" xfId="21356"/>
    <cellStyle name="Percent 4 2 2 4 2 2 2 2" xfId="46185"/>
    <cellStyle name="Percent 4 2 2 4 2 2 3" xfId="46184"/>
    <cellStyle name="Percent 4 2 2 4 2 3" xfId="13605"/>
    <cellStyle name="Percent 4 2 2 4 2 3 2" xfId="25231"/>
    <cellStyle name="Percent 4 2 2 4 2 3 2 2" xfId="46187"/>
    <cellStyle name="Percent 4 2 2 4 2 3 3" xfId="46186"/>
    <cellStyle name="Percent 4 2 2 4 2 4" xfId="17480"/>
    <cellStyle name="Percent 4 2 2 4 2 4 2" xfId="46188"/>
    <cellStyle name="Percent 4 2 2 4 2 5" xfId="46183"/>
    <cellStyle name="Percent 4 2 2 4 3" xfId="4147"/>
    <cellStyle name="Percent 4 2 2 4 3 2" xfId="8024"/>
    <cellStyle name="Percent 4 2 2 4 3 2 2" xfId="19655"/>
    <cellStyle name="Percent 4 2 2 4 3 2 2 2" xfId="46191"/>
    <cellStyle name="Percent 4 2 2 4 3 2 3" xfId="46190"/>
    <cellStyle name="Percent 4 2 2 4 3 3" xfId="11904"/>
    <cellStyle name="Percent 4 2 2 4 3 3 2" xfId="23530"/>
    <cellStyle name="Percent 4 2 2 4 3 3 2 2" xfId="46193"/>
    <cellStyle name="Percent 4 2 2 4 3 3 3" xfId="46192"/>
    <cellStyle name="Percent 4 2 2 4 3 4" xfId="15779"/>
    <cellStyle name="Percent 4 2 2 4 3 4 2" xfId="46194"/>
    <cellStyle name="Percent 4 2 2 4 3 5" xfId="46189"/>
    <cellStyle name="Percent 4 2 2 4 4" xfId="6985"/>
    <cellStyle name="Percent 4 2 2 4 4 2" xfId="18616"/>
    <cellStyle name="Percent 4 2 2 4 4 2 2" xfId="46196"/>
    <cellStyle name="Percent 4 2 2 4 4 3" xfId="46195"/>
    <cellStyle name="Percent 4 2 2 4 5" xfId="10865"/>
    <cellStyle name="Percent 4 2 2 4 5 2" xfId="22491"/>
    <cellStyle name="Percent 4 2 2 4 5 2 2" xfId="46198"/>
    <cellStyle name="Percent 4 2 2 4 5 3" xfId="46197"/>
    <cellStyle name="Percent 4 2 2 4 6" xfId="14740"/>
    <cellStyle name="Percent 4 2 2 4 6 2" xfId="46199"/>
    <cellStyle name="Percent 4 2 2 4 7" xfId="46182"/>
    <cellStyle name="Percent 4 2 2 5" xfId="3325"/>
    <cellStyle name="Percent 4 2 2 5 2" xfId="6066"/>
    <cellStyle name="Percent 4 2 2 5 2 2" xfId="9942"/>
    <cellStyle name="Percent 4 2 2 5 2 2 2" xfId="21573"/>
    <cellStyle name="Percent 4 2 2 5 2 2 2 2" xfId="46203"/>
    <cellStyle name="Percent 4 2 2 5 2 2 3" xfId="46202"/>
    <cellStyle name="Percent 4 2 2 5 2 3" xfId="13822"/>
    <cellStyle name="Percent 4 2 2 5 2 3 2" xfId="25448"/>
    <cellStyle name="Percent 4 2 2 5 2 3 2 2" xfId="46205"/>
    <cellStyle name="Percent 4 2 2 5 2 3 3" xfId="46204"/>
    <cellStyle name="Percent 4 2 2 5 2 4" xfId="17697"/>
    <cellStyle name="Percent 4 2 2 5 2 4 2" xfId="46206"/>
    <cellStyle name="Percent 4 2 2 5 2 5" xfId="46201"/>
    <cellStyle name="Percent 4 2 2 5 3" xfId="4579"/>
    <cellStyle name="Percent 4 2 2 5 3 2" xfId="8456"/>
    <cellStyle name="Percent 4 2 2 5 3 2 2" xfId="20087"/>
    <cellStyle name="Percent 4 2 2 5 3 2 2 2" xfId="46209"/>
    <cellStyle name="Percent 4 2 2 5 3 2 3" xfId="46208"/>
    <cellStyle name="Percent 4 2 2 5 3 3" xfId="12336"/>
    <cellStyle name="Percent 4 2 2 5 3 3 2" xfId="23962"/>
    <cellStyle name="Percent 4 2 2 5 3 3 2 2" xfId="46211"/>
    <cellStyle name="Percent 4 2 2 5 3 3 3" xfId="46210"/>
    <cellStyle name="Percent 4 2 2 5 3 4" xfId="16211"/>
    <cellStyle name="Percent 4 2 2 5 3 4 2" xfId="46212"/>
    <cellStyle name="Percent 4 2 2 5 3 5" xfId="46207"/>
    <cellStyle name="Percent 4 2 2 5 4" xfId="7202"/>
    <cellStyle name="Percent 4 2 2 5 4 2" xfId="18833"/>
    <cellStyle name="Percent 4 2 2 5 4 2 2" xfId="46214"/>
    <cellStyle name="Percent 4 2 2 5 4 3" xfId="46213"/>
    <cellStyle name="Percent 4 2 2 5 5" xfId="11082"/>
    <cellStyle name="Percent 4 2 2 5 5 2" xfId="22708"/>
    <cellStyle name="Percent 4 2 2 5 5 2 2" xfId="46216"/>
    <cellStyle name="Percent 4 2 2 5 5 3" xfId="46215"/>
    <cellStyle name="Percent 4 2 2 5 6" xfId="14957"/>
    <cellStyle name="Percent 4 2 2 5 6 2" xfId="46217"/>
    <cellStyle name="Percent 4 2 2 5 7" xfId="46200"/>
    <cellStyle name="Percent 4 2 2 6" xfId="4928"/>
    <cellStyle name="Percent 4 2 2 6 2" xfId="8805"/>
    <cellStyle name="Percent 4 2 2 6 2 2" xfId="20436"/>
    <cellStyle name="Percent 4 2 2 6 2 2 2" xfId="46220"/>
    <cellStyle name="Percent 4 2 2 6 2 3" xfId="46219"/>
    <cellStyle name="Percent 4 2 2 6 3" xfId="12685"/>
    <cellStyle name="Percent 4 2 2 6 3 2" xfId="24311"/>
    <cellStyle name="Percent 4 2 2 6 3 2 2" xfId="46222"/>
    <cellStyle name="Percent 4 2 2 6 3 3" xfId="46221"/>
    <cellStyle name="Percent 4 2 2 6 4" xfId="16560"/>
    <cellStyle name="Percent 4 2 2 6 4 2" xfId="46223"/>
    <cellStyle name="Percent 4 2 2 6 5" xfId="46218"/>
    <cellStyle name="Percent 4 2 2 7" xfId="5277"/>
    <cellStyle name="Percent 4 2 2 7 2" xfId="9153"/>
    <cellStyle name="Percent 4 2 2 7 2 2" xfId="20784"/>
    <cellStyle name="Percent 4 2 2 7 2 2 2" xfId="46226"/>
    <cellStyle name="Percent 4 2 2 7 2 3" xfId="46225"/>
    <cellStyle name="Percent 4 2 2 7 3" xfId="13033"/>
    <cellStyle name="Percent 4 2 2 7 3 2" xfId="24659"/>
    <cellStyle name="Percent 4 2 2 7 3 2 2" xfId="46228"/>
    <cellStyle name="Percent 4 2 2 7 3 3" xfId="46227"/>
    <cellStyle name="Percent 4 2 2 7 4" xfId="16908"/>
    <cellStyle name="Percent 4 2 2 7 4 2" xfId="46229"/>
    <cellStyle name="Percent 4 2 2 7 5" xfId="46224"/>
    <cellStyle name="Percent 4 2 2 8" xfId="5489"/>
    <cellStyle name="Percent 4 2 2 8 2" xfId="9365"/>
    <cellStyle name="Percent 4 2 2 8 2 2" xfId="20996"/>
    <cellStyle name="Percent 4 2 2 8 2 2 2" xfId="46232"/>
    <cellStyle name="Percent 4 2 2 8 2 3" xfId="46231"/>
    <cellStyle name="Percent 4 2 2 8 3" xfId="13245"/>
    <cellStyle name="Percent 4 2 2 8 3 2" xfId="24871"/>
    <cellStyle name="Percent 4 2 2 8 3 2 2" xfId="46234"/>
    <cellStyle name="Percent 4 2 2 8 3 3" xfId="46233"/>
    <cellStyle name="Percent 4 2 2 8 4" xfId="17120"/>
    <cellStyle name="Percent 4 2 2 8 4 2" xfId="46235"/>
    <cellStyle name="Percent 4 2 2 8 5" xfId="46230"/>
    <cellStyle name="Percent 4 2 2 9" xfId="3668"/>
    <cellStyle name="Percent 4 2 2 9 2" xfId="7545"/>
    <cellStyle name="Percent 4 2 2 9 2 2" xfId="19176"/>
    <cellStyle name="Percent 4 2 2 9 2 2 2" xfId="46238"/>
    <cellStyle name="Percent 4 2 2 9 2 3" xfId="46237"/>
    <cellStyle name="Percent 4 2 2 9 3" xfId="11425"/>
    <cellStyle name="Percent 4 2 2 9 3 2" xfId="23051"/>
    <cellStyle name="Percent 4 2 2 9 3 2 2" xfId="46240"/>
    <cellStyle name="Percent 4 2 2 9 3 3" xfId="46239"/>
    <cellStyle name="Percent 4 2 2 9 4" xfId="15300"/>
    <cellStyle name="Percent 4 2 2 9 4 2" xfId="46241"/>
    <cellStyle name="Percent 4 2 2 9 5" xfId="46236"/>
    <cellStyle name="Percent 4 2 3" xfId="2519"/>
    <cellStyle name="Percent 4 2 3 2" xfId="3065"/>
    <cellStyle name="Percent 4 2 3 3" xfId="3064"/>
    <cellStyle name="Percent 4 2 3 3 2" xfId="5851"/>
    <cellStyle name="Percent 4 2 3 3 2 2" xfId="9727"/>
    <cellStyle name="Percent 4 2 3 3 2 2 2" xfId="21358"/>
    <cellStyle name="Percent 4 2 3 3 2 2 2 2" xfId="46245"/>
    <cellStyle name="Percent 4 2 3 3 2 2 3" xfId="46244"/>
    <cellStyle name="Percent 4 2 3 3 2 3" xfId="13607"/>
    <cellStyle name="Percent 4 2 3 3 2 3 2" xfId="25233"/>
    <cellStyle name="Percent 4 2 3 3 2 3 2 2" xfId="46247"/>
    <cellStyle name="Percent 4 2 3 3 2 3 3" xfId="46246"/>
    <cellStyle name="Percent 4 2 3 3 2 4" xfId="17482"/>
    <cellStyle name="Percent 4 2 3 3 2 4 2" xfId="46248"/>
    <cellStyle name="Percent 4 2 3 3 2 5" xfId="46243"/>
    <cellStyle name="Percent 4 2 3 3 3" xfId="4149"/>
    <cellStyle name="Percent 4 2 3 3 3 2" xfId="8026"/>
    <cellStyle name="Percent 4 2 3 3 3 2 2" xfId="19657"/>
    <cellStyle name="Percent 4 2 3 3 3 2 2 2" xfId="46251"/>
    <cellStyle name="Percent 4 2 3 3 3 2 3" xfId="46250"/>
    <cellStyle name="Percent 4 2 3 3 3 3" xfId="11906"/>
    <cellStyle name="Percent 4 2 3 3 3 3 2" xfId="23532"/>
    <cellStyle name="Percent 4 2 3 3 3 3 2 2" xfId="46253"/>
    <cellStyle name="Percent 4 2 3 3 3 3 3" xfId="46252"/>
    <cellStyle name="Percent 4 2 3 3 3 4" xfId="15781"/>
    <cellStyle name="Percent 4 2 3 3 3 4 2" xfId="46254"/>
    <cellStyle name="Percent 4 2 3 3 3 5" xfId="46249"/>
    <cellStyle name="Percent 4 2 3 3 4" xfId="6987"/>
    <cellStyle name="Percent 4 2 3 3 4 2" xfId="18618"/>
    <cellStyle name="Percent 4 2 3 3 4 2 2" xfId="46256"/>
    <cellStyle name="Percent 4 2 3 3 4 3" xfId="46255"/>
    <cellStyle name="Percent 4 2 3 3 5" xfId="10867"/>
    <cellStyle name="Percent 4 2 3 3 5 2" xfId="22493"/>
    <cellStyle name="Percent 4 2 3 3 5 2 2" xfId="46258"/>
    <cellStyle name="Percent 4 2 3 3 5 3" xfId="46257"/>
    <cellStyle name="Percent 4 2 3 3 6" xfId="14742"/>
    <cellStyle name="Percent 4 2 3 3 6 2" xfId="46259"/>
    <cellStyle name="Percent 4 2 3 3 7" xfId="46242"/>
    <cellStyle name="Percent 4 2 3 4" xfId="3481"/>
    <cellStyle name="Percent 4 2 3 4 2" xfId="6222"/>
    <cellStyle name="Percent 4 2 3 4 2 2" xfId="10098"/>
    <cellStyle name="Percent 4 2 3 4 2 2 2" xfId="21729"/>
    <cellStyle name="Percent 4 2 3 4 2 2 2 2" xfId="46263"/>
    <cellStyle name="Percent 4 2 3 4 2 2 3" xfId="46262"/>
    <cellStyle name="Percent 4 2 3 4 2 3" xfId="13978"/>
    <cellStyle name="Percent 4 2 3 4 2 3 2" xfId="25604"/>
    <cellStyle name="Percent 4 2 3 4 2 3 2 2" xfId="46265"/>
    <cellStyle name="Percent 4 2 3 4 2 3 3" xfId="46264"/>
    <cellStyle name="Percent 4 2 3 4 2 4" xfId="17853"/>
    <cellStyle name="Percent 4 2 3 4 2 4 2" xfId="46266"/>
    <cellStyle name="Percent 4 2 3 4 2 5" xfId="46261"/>
    <cellStyle name="Percent 4 2 3 4 3" xfId="4581"/>
    <cellStyle name="Percent 4 2 3 4 3 2" xfId="8458"/>
    <cellStyle name="Percent 4 2 3 4 3 2 2" xfId="20089"/>
    <cellStyle name="Percent 4 2 3 4 3 2 2 2" xfId="46269"/>
    <cellStyle name="Percent 4 2 3 4 3 2 3" xfId="46268"/>
    <cellStyle name="Percent 4 2 3 4 3 3" xfId="12338"/>
    <cellStyle name="Percent 4 2 3 4 3 3 2" xfId="23964"/>
    <cellStyle name="Percent 4 2 3 4 3 3 2 2" xfId="46271"/>
    <cellStyle name="Percent 4 2 3 4 3 3 3" xfId="46270"/>
    <cellStyle name="Percent 4 2 3 4 3 4" xfId="16213"/>
    <cellStyle name="Percent 4 2 3 4 3 4 2" xfId="46272"/>
    <cellStyle name="Percent 4 2 3 4 3 5" xfId="46267"/>
    <cellStyle name="Percent 4 2 3 4 4" xfId="7358"/>
    <cellStyle name="Percent 4 2 3 4 4 2" xfId="18989"/>
    <cellStyle name="Percent 4 2 3 4 4 2 2" xfId="46274"/>
    <cellStyle name="Percent 4 2 3 4 4 3" xfId="46273"/>
    <cellStyle name="Percent 4 2 3 4 5" xfId="11238"/>
    <cellStyle name="Percent 4 2 3 4 5 2" xfId="22864"/>
    <cellStyle name="Percent 4 2 3 4 5 2 2" xfId="46276"/>
    <cellStyle name="Percent 4 2 3 4 5 3" xfId="46275"/>
    <cellStyle name="Percent 4 2 3 4 6" xfId="15113"/>
    <cellStyle name="Percent 4 2 3 4 6 2" xfId="46277"/>
    <cellStyle name="Percent 4 2 3 4 7" xfId="46260"/>
    <cellStyle name="Percent 4 2 3 5" xfId="4930"/>
    <cellStyle name="Percent 4 2 3 5 2" xfId="8807"/>
    <cellStyle name="Percent 4 2 3 5 2 2" xfId="20438"/>
    <cellStyle name="Percent 4 2 3 5 2 2 2" xfId="46280"/>
    <cellStyle name="Percent 4 2 3 5 2 3" xfId="46279"/>
    <cellStyle name="Percent 4 2 3 5 3" xfId="12687"/>
    <cellStyle name="Percent 4 2 3 5 3 2" xfId="24313"/>
    <cellStyle name="Percent 4 2 3 5 3 2 2" xfId="46282"/>
    <cellStyle name="Percent 4 2 3 5 3 3" xfId="46281"/>
    <cellStyle name="Percent 4 2 3 5 4" xfId="16562"/>
    <cellStyle name="Percent 4 2 3 5 4 2" xfId="46283"/>
    <cellStyle name="Percent 4 2 3 5 5" xfId="46278"/>
    <cellStyle name="Percent 4 2 3 6" xfId="5279"/>
    <cellStyle name="Percent 4 2 3 6 2" xfId="9155"/>
    <cellStyle name="Percent 4 2 3 6 2 2" xfId="20786"/>
    <cellStyle name="Percent 4 2 3 6 2 2 2" xfId="46286"/>
    <cellStyle name="Percent 4 2 3 6 2 3" xfId="46285"/>
    <cellStyle name="Percent 4 2 3 6 3" xfId="13035"/>
    <cellStyle name="Percent 4 2 3 6 3 2" xfId="24661"/>
    <cellStyle name="Percent 4 2 3 6 3 2 2" xfId="46288"/>
    <cellStyle name="Percent 4 2 3 6 3 3" xfId="46287"/>
    <cellStyle name="Percent 4 2 3 6 4" xfId="16910"/>
    <cellStyle name="Percent 4 2 3 6 4 2" xfId="46289"/>
    <cellStyle name="Percent 4 2 3 6 5" xfId="46284"/>
    <cellStyle name="Percent 4 2 3 7" xfId="3748"/>
    <cellStyle name="Percent 4 2 3 7 2" xfId="7625"/>
    <cellStyle name="Percent 4 2 3 7 2 2" xfId="19256"/>
    <cellStyle name="Percent 4 2 3 7 2 2 2" xfId="46292"/>
    <cellStyle name="Percent 4 2 3 7 2 3" xfId="46291"/>
    <cellStyle name="Percent 4 2 3 7 3" xfId="11505"/>
    <cellStyle name="Percent 4 2 3 7 3 2" xfId="23131"/>
    <cellStyle name="Percent 4 2 3 7 3 2 2" xfId="46294"/>
    <cellStyle name="Percent 4 2 3 7 3 3" xfId="46293"/>
    <cellStyle name="Percent 4 2 3 7 4" xfId="15380"/>
    <cellStyle name="Percent 4 2 3 7 4 2" xfId="46295"/>
    <cellStyle name="Percent 4 2 3 7 5" xfId="46290"/>
    <cellStyle name="Percent 4 2 4" xfId="3066"/>
    <cellStyle name="Percent 4 2 5" xfId="3059"/>
    <cellStyle name="Percent 4 2 5 2" xfId="5848"/>
    <cellStyle name="Percent 4 2 5 2 2" xfId="9724"/>
    <cellStyle name="Percent 4 2 5 2 2 2" xfId="21355"/>
    <cellStyle name="Percent 4 2 5 2 2 2 2" xfId="46299"/>
    <cellStyle name="Percent 4 2 5 2 2 3" xfId="46298"/>
    <cellStyle name="Percent 4 2 5 2 3" xfId="13604"/>
    <cellStyle name="Percent 4 2 5 2 3 2" xfId="25230"/>
    <cellStyle name="Percent 4 2 5 2 3 2 2" xfId="46301"/>
    <cellStyle name="Percent 4 2 5 2 3 3" xfId="46300"/>
    <cellStyle name="Percent 4 2 5 2 4" xfId="17479"/>
    <cellStyle name="Percent 4 2 5 2 4 2" xfId="46302"/>
    <cellStyle name="Percent 4 2 5 2 5" xfId="46297"/>
    <cellStyle name="Percent 4 2 5 3" xfId="4146"/>
    <cellStyle name="Percent 4 2 5 3 2" xfId="8023"/>
    <cellStyle name="Percent 4 2 5 3 2 2" xfId="19654"/>
    <cellStyle name="Percent 4 2 5 3 2 2 2" xfId="46305"/>
    <cellStyle name="Percent 4 2 5 3 2 3" xfId="46304"/>
    <cellStyle name="Percent 4 2 5 3 3" xfId="11903"/>
    <cellStyle name="Percent 4 2 5 3 3 2" xfId="23529"/>
    <cellStyle name="Percent 4 2 5 3 3 2 2" xfId="46307"/>
    <cellStyle name="Percent 4 2 5 3 3 3" xfId="46306"/>
    <cellStyle name="Percent 4 2 5 3 4" xfId="15778"/>
    <cellStyle name="Percent 4 2 5 3 4 2" xfId="46308"/>
    <cellStyle name="Percent 4 2 5 3 5" xfId="46303"/>
    <cellStyle name="Percent 4 2 5 4" xfId="6984"/>
    <cellStyle name="Percent 4 2 5 4 2" xfId="18615"/>
    <cellStyle name="Percent 4 2 5 4 2 2" xfId="46310"/>
    <cellStyle name="Percent 4 2 5 4 3" xfId="46309"/>
    <cellStyle name="Percent 4 2 5 5" xfId="10864"/>
    <cellStyle name="Percent 4 2 5 5 2" xfId="22490"/>
    <cellStyle name="Percent 4 2 5 5 2 2" xfId="46312"/>
    <cellStyle name="Percent 4 2 5 5 3" xfId="46311"/>
    <cellStyle name="Percent 4 2 5 6" xfId="14739"/>
    <cellStyle name="Percent 4 2 5 6 2" xfId="46313"/>
    <cellStyle name="Percent 4 2 5 7" xfId="46296"/>
    <cellStyle name="Percent 4 2 6" xfId="3238"/>
    <cellStyle name="Percent 4 2 6 2" xfId="5979"/>
    <cellStyle name="Percent 4 2 6 2 2" xfId="9855"/>
    <cellStyle name="Percent 4 2 6 2 2 2" xfId="21486"/>
    <cellStyle name="Percent 4 2 6 2 2 2 2" xfId="46317"/>
    <cellStyle name="Percent 4 2 6 2 2 3" xfId="46316"/>
    <cellStyle name="Percent 4 2 6 2 3" xfId="13735"/>
    <cellStyle name="Percent 4 2 6 2 3 2" xfId="25361"/>
    <cellStyle name="Percent 4 2 6 2 3 2 2" xfId="46319"/>
    <cellStyle name="Percent 4 2 6 2 3 3" xfId="46318"/>
    <cellStyle name="Percent 4 2 6 2 4" xfId="17610"/>
    <cellStyle name="Percent 4 2 6 2 4 2" xfId="46320"/>
    <cellStyle name="Percent 4 2 6 2 5" xfId="46315"/>
    <cellStyle name="Percent 4 2 6 3" xfId="4578"/>
    <cellStyle name="Percent 4 2 6 3 2" xfId="8455"/>
    <cellStyle name="Percent 4 2 6 3 2 2" xfId="20086"/>
    <cellStyle name="Percent 4 2 6 3 2 2 2" xfId="46323"/>
    <cellStyle name="Percent 4 2 6 3 2 3" xfId="46322"/>
    <cellStyle name="Percent 4 2 6 3 3" xfId="12335"/>
    <cellStyle name="Percent 4 2 6 3 3 2" xfId="23961"/>
    <cellStyle name="Percent 4 2 6 3 3 2 2" xfId="46325"/>
    <cellStyle name="Percent 4 2 6 3 3 3" xfId="46324"/>
    <cellStyle name="Percent 4 2 6 3 4" xfId="16210"/>
    <cellStyle name="Percent 4 2 6 3 4 2" xfId="46326"/>
    <cellStyle name="Percent 4 2 6 3 5" xfId="46321"/>
    <cellStyle name="Percent 4 2 6 4" xfId="7115"/>
    <cellStyle name="Percent 4 2 6 4 2" xfId="18746"/>
    <cellStyle name="Percent 4 2 6 4 2 2" xfId="46328"/>
    <cellStyle name="Percent 4 2 6 4 3" xfId="46327"/>
    <cellStyle name="Percent 4 2 6 5" xfId="10995"/>
    <cellStyle name="Percent 4 2 6 5 2" xfId="22621"/>
    <cellStyle name="Percent 4 2 6 5 2 2" xfId="46330"/>
    <cellStyle name="Percent 4 2 6 5 3" xfId="46329"/>
    <cellStyle name="Percent 4 2 6 6" xfId="14870"/>
    <cellStyle name="Percent 4 2 6 6 2" xfId="46331"/>
    <cellStyle name="Percent 4 2 6 7" xfId="46314"/>
    <cellStyle name="Percent 4 2 7" xfId="4927"/>
    <cellStyle name="Percent 4 2 7 2" xfId="8804"/>
    <cellStyle name="Percent 4 2 7 2 2" xfId="20435"/>
    <cellStyle name="Percent 4 2 7 2 2 2" xfId="46334"/>
    <cellStyle name="Percent 4 2 7 2 3" xfId="46333"/>
    <cellStyle name="Percent 4 2 7 3" xfId="12684"/>
    <cellStyle name="Percent 4 2 7 3 2" xfId="24310"/>
    <cellStyle name="Percent 4 2 7 3 2 2" xfId="46336"/>
    <cellStyle name="Percent 4 2 7 3 3" xfId="46335"/>
    <cellStyle name="Percent 4 2 7 4" xfId="16559"/>
    <cellStyle name="Percent 4 2 7 4 2" xfId="46337"/>
    <cellStyle name="Percent 4 2 7 5" xfId="46332"/>
    <cellStyle name="Percent 4 2 8" xfId="5276"/>
    <cellStyle name="Percent 4 2 8 2" xfId="9152"/>
    <cellStyle name="Percent 4 2 8 2 2" xfId="20783"/>
    <cellStyle name="Percent 4 2 8 2 2 2" xfId="46340"/>
    <cellStyle name="Percent 4 2 8 2 3" xfId="46339"/>
    <cellStyle name="Percent 4 2 8 3" xfId="13032"/>
    <cellStyle name="Percent 4 2 8 3 2" xfId="24658"/>
    <cellStyle name="Percent 4 2 8 3 2 2" xfId="46342"/>
    <cellStyle name="Percent 4 2 8 3 3" xfId="46341"/>
    <cellStyle name="Percent 4 2 8 4" xfId="16907"/>
    <cellStyle name="Percent 4 2 8 4 2" xfId="46343"/>
    <cellStyle name="Percent 4 2 8 5" xfId="46338"/>
    <cellStyle name="Percent 4 2 9" xfId="5402"/>
    <cellStyle name="Percent 4 2 9 2" xfId="9278"/>
    <cellStyle name="Percent 4 2 9 2 2" xfId="20909"/>
    <cellStyle name="Percent 4 2 9 2 2 2" xfId="46346"/>
    <cellStyle name="Percent 4 2 9 2 3" xfId="46345"/>
    <cellStyle name="Percent 4 2 9 3" xfId="13158"/>
    <cellStyle name="Percent 4 2 9 3 2" xfId="24784"/>
    <cellStyle name="Percent 4 2 9 3 2 2" xfId="46348"/>
    <cellStyle name="Percent 4 2 9 3 3" xfId="46347"/>
    <cellStyle name="Percent 4 2 9 4" xfId="17033"/>
    <cellStyle name="Percent 4 2 9 4 2" xfId="46349"/>
    <cellStyle name="Percent 4 2 9 5" xfId="46344"/>
    <cellStyle name="Percent 4 3" xfId="2280"/>
    <cellStyle name="Percent 4 3 10" xfId="6330"/>
    <cellStyle name="Percent 4 3 10 2" xfId="10206"/>
    <cellStyle name="Percent 4 3 10 2 2" xfId="21837"/>
    <cellStyle name="Percent 4 3 10 2 2 2" xfId="46353"/>
    <cellStyle name="Percent 4 3 10 2 3" xfId="46352"/>
    <cellStyle name="Percent 4 3 10 3" xfId="14086"/>
    <cellStyle name="Percent 4 3 10 3 2" xfId="25712"/>
    <cellStyle name="Percent 4 3 10 3 2 2" xfId="46355"/>
    <cellStyle name="Percent 4 3 10 3 3" xfId="46354"/>
    <cellStyle name="Percent 4 3 10 4" xfId="17961"/>
    <cellStyle name="Percent 4 3 10 4 2" xfId="46356"/>
    <cellStyle name="Percent 4 3 10 5" xfId="46351"/>
    <cellStyle name="Percent 4 3 11" xfId="6550"/>
    <cellStyle name="Percent 4 3 11 2" xfId="18181"/>
    <cellStyle name="Percent 4 3 11 2 2" xfId="46358"/>
    <cellStyle name="Percent 4 3 11 3" xfId="46357"/>
    <cellStyle name="Percent 4 3 12" xfId="10430"/>
    <cellStyle name="Percent 4 3 12 2" xfId="22056"/>
    <cellStyle name="Percent 4 3 12 2 2" xfId="46360"/>
    <cellStyle name="Percent 4 3 12 3" xfId="46359"/>
    <cellStyle name="Percent 4 3 13" xfId="14305"/>
    <cellStyle name="Percent 4 3 13 2" xfId="46361"/>
    <cellStyle name="Percent 4 3 14" xfId="46350"/>
    <cellStyle name="Percent 4 3 2" xfId="2521"/>
    <cellStyle name="Percent 4 3 2 2" xfId="3069"/>
    <cellStyle name="Percent 4 3 2 3" xfId="3068"/>
    <cellStyle name="Percent 4 3 2 3 2" xfId="5853"/>
    <cellStyle name="Percent 4 3 2 3 2 2" xfId="9729"/>
    <cellStyle name="Percent 4 3 2 3 2 2 2" xfId="21360"/>
    <cellStyle name="Percent 4 3 2 3 2 2 2 2" xfId="46365"/>
    <cellStyle name="Percent 4 3 2 3 2 2 3" xfId="46364"/>
    <cellStyle name="Percent 4 3 2 3 2 3" xfId="13609"/>
    <cellStyle name="Percent 4 3 2 3 2 3 2" xfId="25235"/>
    <cellStyle name="Percent 4 3 2 3 2 3 2 2" xfId="46367"/>
    <cellStyle name="Percent 4 3 2 3 2 3 3" xfId="46366"/>
    <cellStyle name="Percent 4 3 2 3 2 4" xfId="17484"/>
    <cellStyle name="Percent 4 3 2 3 2 4 2" xfId="46368"/>
    <cellStyle name="Percent 4 3 2 3 2 5" xfId="46363"/>
    <cellStyle name="Percent 4 3 2 3 3" xfId="4151"/>
    <cellStyle name="Percent 4 3 2 3 3 2" xfId="8028"/>
    <cellStyle name="Percent 4 3 2 3 3 2 2" xfId="19659"/>
    <cellStyle name="Percent 4 3 2 3 3 2 2 2" xfId="46371"/>
    <cellStyle name="Percent 4 3 2 3 3 2 3" xfId="46370"/>
    <cellStyle name="Percent 4 3 2 3 3 3" xfId="11908"/>
    <cellStyle name="Percent 4 3 2 3 3 3 2" xfId="23534"/>
    <cellStyle name="Percent 4 3 2 3 3 3 2 2" xfId="46373"/>
    <cellStyle name="Percent 4 3 2 3 3 3 3" xfId="46372"/>
    <cellStyle name="Percent 4 3 2 3 3 4" xfId="15783"/>
    <cellStyle name="Percent 4 3 2 3 3 4 2" xfId="46374"/>
    <cellStyle name="Percent 4 3 2 3 3 5" xfId="46369"/>
    <cellStyle name="Percent 4 3 2 3 4" xfId="6989"/>
    <cellStyle name="Percent 4 3 2 3 4 2" xfId="18620"/>
    <cellStyle name="Percent 4 3 2 3 4 2 2" xfId="46376"/>
    <cellStyle name="Percent 4 3 2 3 4 3" xfId="46375"/>
    <cellStyle name="Percent 4 3 2 3 5" xfId="10869"/>
    <cellStyle name="Percent 4 3 2 3 5 2" xfId="22495"/>
    <cellStyle name="Percent 4 3 2 3 5 2 2" xfId="46378"/>
    <cellStyle name="Percent 4 3 2 3 5 3" xfId="46377"/>
    <cellStyle name="Percent 4 3 2 3 6" xfId="14744"/>
    <cellStyle name="Percent 4 3 2 3 6 2" xfId="46379"/>
    <cellStyle name="Percent 4 3 2 3 7" xfId="46362"/>
    <cellStyle name="Percent 4 3 2 4" xfId="3482"/>
    <cellStyle name="Percent 4 3 2 4 2" xfId="6223"/>
    <cellStyle name="Percent 4 3 2 4 2 2" xfId="10099"/>
    <cellStyle name="Percent 4 3 2 4 2 2 2" xfId="21730"/>
    <cellStyle name="Percent 4 3 2 4 2 2 2 2" xfId="46383"/>
    <cellStyle name="Percent 4 3 2 4 2 2 3" xfId="46382"/>
    <cellStyle name="Percent 4 3 2 4 2 3" xfId="13979"/>
    <cellStyle name="Percent 4 3 2 4 2 3 2" xfId="25605"/>
    <cellStyle name="Percent 4 3 2 4 2 3 2 2" xfId="46385"/>
    <cellStyle name="Percent 4 3 2 4 2 3 3" xfId="46384"/>
    <cellStyle name="Percent 4 3 2 4 2 4" xfId="17854"/>
    <cellStyle name="Percent 4 3 2 4 2 4 2" xfId="46386"/>
    <cellStyle name="Percent 4 3 2 4 2 5" xfId="46381"/>
    <cellStyle name="Percent 4 3 2 4 3" xfId="4583"/>
    <cellStyle name="Percent 4 3 2 4 3 2" xfId="8460"/>
    <cellStyle name="Percent 4 3 2 4 3 2 2" xfId="20091"/>
    <cellStyle name="Percent 4 3 2 4 3 2 2 2" xfId="46389"/>
    <cellStyle name="Percent 4 3 2 4 3 2 3" xfId="46388"/>
    <cellStyle name="Percent 4 3 2 4 3 3" xfId="12340"/>
    <cellStyle name="Percent 4 3 2 4 3 3 2" xfId="23966"/>
    <cellStyle name="Percent 4 3 2 4 3 3 2 2" xfId="46391"/>
    <cellStyle name="Percent 4 3 2 4 3 3 3" xfId="46390"/>
    <cellStyle name="Percent 4 3 2 4 3 4" xfId="16215"/>
    <cellStyle name="Percent 4 3 2 4 3 4 2" xfId="46392"/>
    <cellStyle name="Percent 4 3 2 4 3 5" xfId="46387"/>
    <cellStyle name="Percent 4 3 2 4 4" xfId="7359"/>
    <cellStyle name="Percent 4 3 2 4 4 2" xfId="18990"/>
    <cellStyle name="Percent 4 3 2 4 4 2 2" xfId="46394"/>
    <cellStyle name="Percent 4 3 2 4 4 3" xfId="46393"/>
    <cellStyle name="Percent 4 3 2 4 5" xfId="11239"/>
    <cellStyle name="Percent 4 3 2 4 5 2" xfId="22865"/>
    <cellStyle name="Percent 4 3 2 4 5 2 2" xfId="46396"/>
    <cellStyle name="Percent 4 3 2 4 5 3" xfId="46395"/>
    <cellStyle name="Percent 4 3 2 4 6" xfId="15114"/>
    <cellStyle name="Percent 4 3 2 4 6 2" xfId="46397"/>
    <cellStyle name="Percent 4 3 2 4 7" xfId="46380"/>
    <cellStyle name="Percent 4 3 2 5" xfId="4932"/>
    <cellStyle name="Percent 4 3 2 5 2" xfId="8809"/>
    <cellStyle name="Percent 4 3 2 5 2 2" xfId="20440"/>
    <cellStyle name="Percent 4 3 2 5 2 2 2" xfId="46400"/>
    <cellStyle name="Percent 4 3 2 5 2 3" xfId="46399"/>
    <cellStyle name="Percent 4 3 2 5 3" xfId="12689"/>
    <cellStyle name="Percent 4 3 2 5 3 2" xfId="24315"/>
    <cellStyle name="Percent 4 3 2 5 3 2 2" xfId="46402"/>
    <cellStyle name="Percent 4 3 2 5 3 3" xfId="46401"/>
    <cellStyle name="Percent 4 3 2 5 4" xfId="16564"/>
    <cellStyle name="Percent 4 3 2 5 4 2" xfId="46403"/>
    <cellStyle name="Percent 4 3 2 5 5" xfId="46398"/>
    <cellStyle name="Percent 4 3 2 6" xfId="5281"/>
    <cellStyle name="Percent 4 3 2 6 2" xfId="9157"/>
    <cellStyle name="Percent 4 3 2 6 2 2" xfId="20788"/>
    <cellStyle name="Percent 4 3 2 6 2 2 2" xfId="46406"/>
    <cellStyle name="Percent 4 3 2 6 2 3" xfId="46405"/>
    <cellStyle name="Percent 4 3 2 6 3" xfId="13037"/>
    <cellStyle name="Percent 4 3 2 6 3 2" xfId="24663"/>
    <cellStyle name="Percent 4 3 2 6 3 2 2" xfId="46408"/>
    <cellStyle name="Percent 4 3 2 6 3 3" xfId="46407"/>
    <cellStyle name="Percent 4 3 2 6 4" xfId="16912"/>
    <cellStyle name="Percent 4 3 2 6 4 2" xfId="46409"/>
    <cellStyle name="Percent 4 3 2 6 5" xfId="46404"/>
    <cellStyle name="Percent 4 3 2 7" xfId="3760"/>
    <cellStyle name="Percent 4 3 2 7 2" xfId="7637"/>
    <cellStyle name="Percent 4 3 2 7 2 2" xfId="19268"/>
    <cellStyle name="Percent 4 3 2 7 2 2 2" xfId="46412"/>
    <cellStyle name="Percent 4 3 2 7 2 3" xfId="46411"/>
    <cellStyle name="Percent 4 3 2 7 3" xfId="11517"/>
    <cellStyle name="Percent 4 3 2 7 3 2" xfId="23143"/>
    <cellStyle name="Percent 4 3 2 7 3 2 2" xfId="46414"/>
    <cellStyle name="Percent 4 3 2 7 3 3" xfId="46413"/>
    <cellStyle name="Percent 4 3 2 7 4" xfId="15392"/>
    <cellStyle name="Percent 4 3 2 7 4 2" xfId="46415"/>
    <cellStyle name="Percent 4 3 2 7 5" xfId="46410"/>
    <cellStyle name="Percent 4 3 3" xfId="3070"/>
    <cellStyle name="Percent 4 3 4" xfId="3067"/>
    <cellStyle name="Percent 4 3 4 2" xfId="5852"/>
    <cellStyle name="Percent 4 3 4 2 2" xfId="9728"/>
    <cellStyle name="Percent 4 3 4 2 2 2" xfId="21359"/>
    <cellStyle name="Percent 4 3 4 2 2 2 2" xfId="46419"/>
    <cellStyle name="Percent 4 3 4 2 2 3" xfId="46418"/>
    <cellStyle name="Percent 4 3 4 2 3" xfId="13608"/>
    <cellStyle name="Percent 4 3 4 2 3 2" xfId="25234"/>
    <cellStyle name="Percent 4 3 4 2 3 2 2" xfId="46421"/>
    <cellStyle name="Percent 4 3 4 2 3 3" xfId="46420"/>
    <cellStyle name="Percent 4 3 4 2 4" xfId="17483"/>
    <cellStyle name="Percent 4 3 4 2 4 2" xfId="46422"/>
    <cellStyle name="Percent 4 3 4 2 5" xfId="46417"/>
    <cellStyle name="Percent 4 3 4 3" xfId="4150"/>
    <cellStyle name="Percent 4 3 4 3 2" xfId="8027"/>
    <cellStyle name="Percent 4 3 4 3 2 2" xfId="19658"/>
    <cellStyle name="Percent 4 3 4 3 2 2 2" xfId="46425"/>
    <cellStyle name="Percent 4 3 4 3 2 3" xfId="46424"/>
    <cellStyle name="Percent 4 3 4 3 3" xfId="11907"/>
    <cellStyle name="Percent 4 3 4 3 3 2" xfId="23533"/>
    <cellStyle name="Percent 4 3 4 3 3 2 2" xfId="46427"/>
    <cellStyle name="Percent 4 3 4 3 3 3" xfId="46426"/>
    <cellStyle name="Percent 4 3 4 3 4" xfId="15782"/>
    <cellStyle name="Percent 4 3 4 3 4 2" xfId="46428"/>
    <cellStyle name="Percent 4 3 4 3 5" xfId="46423"/>
    <cellStyle name="Percent 4 3 4 4" xfId="6988"/>
    <cellStyle name="Percent 4 3 4 4 2" xfId="18619"/>
    <cellStyle name="Percent 4 3 4 4 2 2" xfId="46430"/>
    <cellStyle name="Percent 4 3 4 4 3" xfId="46429"/>
    <cellStyle name="Percent 4 3 4 5" xfId="10868"/>
    <cellStyle name="Percent 4 3 4 5 2" xfId="22494"/>
    <cellStyle name="Percent 4 3 4 5 2 2" xfId="46432"/>
    <cellStyle name="Percent 4 3 4 5 3" xfId="46431"/>
    <cellStyle name="Percent 4 3 4 6" xfId="14743"/>
    <cellStyle name="Percent 4 3 4 6 2" xfId="46433"/>
    <cellStyle name="Percent 4 3 4 7" xfId="46416"/>
    <cellStyle name="Percent 4 3 5" xfId="3250"/>
    <cellStyle name="Percent 4 3 5 2" xfId="5991"/>
    <cellStyle name="Percent 4 3 5 2 2" xfId="9867"/>
    <cellStyle name="Percent 4 3 5 2 2 2" xfId="21498"/>
    <cellStyle name="Percent 4 3 5 2 2 2 2" xfId="46437"/>
    <cellStyle name="Percent 4 3 5 2 2 3" xfId="46436"/>
    <cellStyle name="Percent 4 3 5 2 3" xfId="13747"/>
    <cellStyle name="Percent 4 3 5 2 3 2" xfId="25373"/>
    <cellStyle name="Percent 4 3 5 2 3 2 2" xfId="46439"/>
    <cellStyle name="Percent 4 3 5 2 3 3" xfId="46438"/>
    <cellStyle name="Percent 4 3 5 2 4" xfId="17622"/>
    <cellStyle name="Percent 4 3 5 2 4 2" xfId="46440"/>
    <cellStyle name="Percent 4 3 5 2 5" xfId="46435"/>
    <cellStyle name="Percent 4 3 5 3" xfId="4582"/>
    <cellStyle name="Percent 4 3 5 3 2" xfId="8459"/>
    <cellStyle name="Percent 4 3 5 3 2 2" xfId="20090"/>
    <cellStyle name="Percent 4 3 5 3 2 2 2" xfId="46443"/>
    <cellStyle name="Percent 4 3 5 3 2 3" xfId="46442"/>
    <cellStyle name="Percent 4 3 5 3 3" xfId="12339"/>
    <cellStyle name="Percent 4 3 5 3 3 2" xfId="23965"/>
    <cellStyle name="Percent 4 3 5 3 3 2 2" xfId="46445"/>
    <cellStyle name="Percent 4 3 5 3 3 3" xfId="46444"/>
    <cellStyle name="Percent 4 3 5 3 4" xfId="16214"/>
    <cellStyle name="Percent 4 3 5 3 4 2" xfId="46446"/>
    <cellStyle name="Percent 4 3 5 3 5" xfId="46441"/>
    <cellStyle name="Percent 4 3 5 4" xfId="7127"/>
    <cellStyle name="Percent 4 3 5 4 2" xfId="18758"/>
    <cellStyle name="Percent 4 3 5 4 2 2" xfId="46448"/>
    <cellStyle name="Percent 4 3 5 4 3" xfId="46447"/>
    <cellStyle name="Percent 4 3 5 5" xfId="11007"/>
    <cellStyle name="Percent 4 3 5 5 2" xfId="22633"/>
    <cellStyle name="Percent 4 3 5 5 2 2" xfId="46450"/>
    <cellStyle name="Percent 4 3 5 5 3" xfId="46449"/>
    <cellStyle name="Percent 4 3 5 6" xfId="14882"/>
    <cellStyle name="Percent 4 3 5 6 2" xfId="46451"/>
    <cellStyle name="Percent 4 3 5 7" xfId="46434"/>
    <cellStyle name="Percent 4 3 6" xfId="4931"/>
    <cellStyle name="Percent 4 3 6 2" xfId="8808"/>
    <cellStyle name="Percent 4 3 6 2 2" xfId="20439"/>
    <cellStyle name="Percent 4 3 6 2 2 2" xfId="46454"/>
    <cellStyle name="Percent 4 3 6 2 3" xfId="46453"/>
    <cellStyle name="Percent 4 3 6 3" xfId="12688"/>
    <cellStyle name="Percent 4 3 6 3 2" xfId="24314"/>
    <cellStyle name="Percent 4 3 6 3 2 2" xfId="46456"/>
    <cellStyle name="Percent 4 3 6 3 3" xfId="46455"/>
    <cellStyle name="Percent 4 3 6 4" xfId="16563"/>
    <cellStyle name="Percent 4 3 6 4 2" xfId="46457"/>
    <cellStyle name="Percent 4 3 6 5" xfId="46452"/>
    <cellStyle name="Percent 4 3 7" xfId="5280"/>
    <cellStyle name="Percent 4 3 7 2" xfId="9156"/>
    <cellStyle name="Percent 4 3 7 2 2" xfId="20787"/>
    <cellStyle name="Percent 4 3 7 2 2 2" xfId="46460"/>
    <cellStyle name="Percent 4 3 7 2 3" xfId="46459"/>
    <cellStyle name="Percent 4 3 7 3" xfId="13036"/>
    <cellStyle name="Percent 4 3 7 3 2" xfId="24662"/>
    <cellStyle name="Percent 4 3 7 3 2 2" xfId="46462"/>
    <cellStyle name="Percent 4 3 7 3 3" xfId="46461"/>
    <cellStyle name="Percent 4 3 7 4" xfId="16911"/>
    <cellStyle name="Percent 4 3 7 4 2" xfId="46463"/>
    <cellStyle name="Percent 4 3 7 5" xfId="46458"/>
    <cellStyle name="Percent 4 3 8" xfId="5414"/>
    <cellStyle name="Percent 4 3 8 2" xfId="9290"/>
    <cellStyle name="Percent 4 3 8 2 2" xfId="20921"/>
    <cellStyle name="Percent 4 3 8 2 2 2" xfId="46466"/>
    <cellStyle name="Percent 4 3 8 2 3" xfId="46465"/>
    <cellStyle name="Percent 4 3 8 3" xfId="13170"/>
    <cellStyle name="Percent 4 3 8 3 2" xfId="24796"/>
    <cellStyle name="Percent 4 3 8 3 2 2" xfId="46468"/>
    <cellStyle name="Percent 4 3 8 3 3" xfId="46467"/>
    <cellStyle name="Percent 4 3 8 4" xfId="17045"/>
    <cellStyle name="Percent 4 3 8 4 2" xfId="46469"/>
    <cellStyle name="Percent 4 3 8 5" xfId="46464"/>
    <cellStyle name="Percent 4 3 9" xfId="3593"/>
    <cellStyle name="Percent 4 3 9 2" xfId="7470"/>
    <cellStyle name="Percent 4 3 9 2 2" xfId="19101"/>
    <cellStyle name="Percent 4 3 9 2 2 2" xfId="46472"/>
    <cellStyle name="Percent 4 3 9 2 3" xfId="46471"/>
    <cellStyle name="Percent 4 3 9 3" xfId="11350"/>
    <cellStyle name="Percent 4 3 9 3 2" xfId="22976"/>
    <cellStyle name="Percent 4 3 9 3 2 2" xfId="46474"/>
    <cellStyle name="Percent 4 3 9 3 3" xfId="46473"/>
    <cellStyle name="Percent 4 3 9 4" xfId="15225"/>
    <cellStyle name="Percent 4 3 9 4 2" xfId="46475"/>
    <cellStyle name="Percent 4 3 9 5" xfId="46470"/>
    <cellStyle name="Percent 4 4" xfId="2518"/>
    <cellStyle name="Percent 4 4 2" xfId="3072"/>
    <cellStyle name="Percent 4 4 3" xfId="3071"/>
    <cellStyle name="Percent 4 4 3 2" xfId="5854"/>
    <cellStyle name="Percent 4 4 3 2 2" xfId="9730"/>
    <cellStyle name="Percent 4 4 3 2 2 2" xfId="21361"/>
    <cellStyle name="Percent 4 4 3 2 2 2 2" xfId="46479"/>
    <cellStyle name="Percent 4 4 3 2 2 3" xfId="46478"/>
    <cellStyle name="Percent 4 4 3 2 3" xfId="13610"/>
    <cellStyle name="Percent 4 4 3 2 3 2" xfId="25236"/>
    <cellStyle name="Percent 4 4 3 2 3 2 2" xfId="46481"/>
    <cellStyle name="Percent 4 4 3 2 3 3" xfId="46480"/>
    <cellStyle name="Percent 4 4 3 2 4" xfId="17485"/>
    <cellStyle name="Percent 4 4 3 2 4 2" xfId="46482"/>
    <cellStyle name="Percent 4 4 3 2 5" xfId="46477"/>
    <cellStyle name="Percent 4 4 3 3" xfId="4152"/>
    <cellStyle name="Percent 4 4 3 3 2" xfId="8029"/>
    <cellStyle name="Percent 4 4 3 3 2 2" xfId="19660"/>
    <cellStyle name="Percent 4 4 3 3 2 2 2" xfId="46485"/>
    <cellStyle name="Percent 4 4 3 3 2 3" xfId="46484"/>
    <cellStyle name="Percent 4 4 3 3 3" xfId="11909"/>
    <cellStyle name="Percent 4 4 3 3 3 2" xfId="23535"/>
    <cellStyle name="Percent 4 4 3 3 3 2 2" xfId="46487"/>
    <cellStyle name="Percent 4 4 3 3 3 3" xfId="46486"/>
    <cellStyle name="Percent 4 4 3 3 4" xfId="15784"/>
    <cellStyle name="Percent 4 4 3 3 4 2" xfId="46488"/>
    <cellStyle name="Percent 4 4 3 3 5" xfId="46483"/>
    <cellStyle name="Percent 4 4 3 4" xfId="6990"/>
    <cellStyle name="Percent 4 4 3 4 2" xfId="18621"/>
    <cellStyle name="Percent 4 4 3 4 2 2" xfId="46490"/>
    <cellStyle name="Percent 4 4 3 4 3" xfId="46489"/>
    <cellStyle name="Percent 4 4 3 5" xfId="10870"/>
    <cellStyle name="Percent 4 4 3 5 2" xfId="22496"/>
    <cellStyle name="Percent 4 4 3 5 2 2" xfId="46492"/>
    <cellStyle name="Percent 4 4 3 5 3" xfId="46491"/>
    <cellStyle name="Percent 4 4 3 6" xfId="14745"/>
    <cellStyle name="Percent 4 4 3 6 2" xfId="46493"/>
    <cellStyle name="Percent 4 4 3 7" xfId="46476"/>
    <cellStyle name="Percent 4 4 4" xfId="3483"/>
    <cellStyle name="Percent 4 4 4 2" xfId="6224"/>
    <cellStyle name="Percent 4 4 4 2 2" xfId="10100"/>
    <cellStyle name="Percent 4 4 4 2 2 2" xfId="21731"/>
    <cellStyle name="Percent 4 4 4 2 2 2 2" xfId="46497"/>
    <cellStyle name="Percent 4 4 4 2 2 3" xfId="46496"/>
    <cellStyle name="Percent 4 4 4 2 3" xfId="13980"/>
    <cellStyle name="Percent 4 4 4 2 3 2" xfId="25606"/>
    <cellStyle name="Percent 4 4 4 2 3 2 2" xfId="46499"/>
    <cellStyle name="Percent 4 4 4 2 3 3" xfId="46498"/>
    <cellStyle name="Percent 4 4 4 2 4" xfId="17855"/>
    <cellStyle name="Percent 4 4 4 2 4 2" xfId="46500"/>
    <cellStyle name="Percent 4 4 4 2 5" xfId="46495"/>
    <cellStyle name="Percent 4 4 4 3" xfId="4584"/>
    <cellStyle name="Percent 4 4 4 3 2" xfId="8461"/>
    <cellStyle name="Percent 4 4 4 3 2 2" xfId="20092"/>
    <cellStyle name="Percent 4 4 4 3 2 2 2" xfId="46503"/>
    <cellStyle name="Percent 4 4 4 3 2 3" xfId="46502"/>
    <cellStyle name="Percent 4 4 4 3 3" xfId="12341"/>
    <cellStyle name="Percent 4 4 4 3 3 2" xfId="23967"/>
    <cellStyle name="Percent 4 4 4 3 3 2 2" xfId="46505"/>
    <cellStyle name="Percent 4 4 4 3 3 3" xfId="46504"/>
    <cellStyle name="Percent 4 4 4 3 4" xfId="16216"/>
    <cellStyle name="Percent 4 4 4 3 4 2" xfId="46506"/>
    <cellStyle name="Percent 4 4 4 3 5" xfId="46501"/>
    <cellStyle name="Percent 4 4 4 4" xfId="7360"/>
    <cellStyle name="Percent 4 4 4 4 2" xfId="18991"/>
    <cellStyle name="Percent 4 4 4 4 2 2" xfId="46508"/>
    <cellStyle name="Percent 4 4 4 4 3" xfId="46507"/>
    <cellStyle name="Percent 4 4 4 5" xfId="11240"/>
    <cellStyle name="Percent 4 4 4 5 2" xfId="22866"/>
    <cellStyle name="Percent 4 4 4 5 2 2" xfId="46510"/>
    <cellStyle name="Percent 4 4 4 5 3" xfId="46509"/>
    <cellStyle name="Percent 4 4 4 6" xfId="15115"/>
    <cellStyle name="Percent 4 4 4 6 2" xfId="46511"/>
    <cellStyle name="Percent 4 4 4 7" xfId="46494"/>
    <cellStyle name="Percent 4 4 5" xfId="4933"/>
    <cellStyle name="Percent 4 4 5 2" xfId="8810"/>
    <cellStyle name="Percent 4 4 5 2 2" xfId="20441"/>
    <cellStyle name="Percent 4 4 5 2 2 2" xfId="46514"/>
    <cellStyle name="Percent 4 4 5 2 3" xfId="46513"/>
    <cellStyle name="Percent 4 4 5 3" xfId="12690"/>
    <cellStyle name="Percent 4 4 5 3 2" xfId="24316"/>
    <cellStyle name="Percent 4 4 5 3 2 2" xfId="46516"/>
    <cellStyle name="Percent 4 4 5 3 3" xfId="46515"/>
    <cellStyle name="Percent 4 4 5 4" xfId="16565"/>
    <cellStyle name="Percent 4 4 5 4 2" xfId="46517"/>
    <cellStyle name="Percent 4 4 5 5" xfId="46512"/>
    <cellStyle name="Percent 4 4 6" xfId="5282"/>
    <cellStyle name="Percent 4 4 6 2" xfId="9158"/>
    <cellStyle name="Percent 4 4 6 2 2" xfId="20789"/>
    <cellStyle name="Percent 4 4 6 2 2 2" xfId="46520"/>
    <cellStyle name="Percent 4 4 6 2 3" xfId="46519"/>
    <cellStyle name="Percent 4 4 6 3" xfId="13038"/>
    <cellStyle name="Percent 4 4 6 3 2" xfId="24664"/>
    <cellStyle name="Percent 4 4 6 3 2 2" xfId="46522"/>
    <cellStyle name="Percent 4 4 6 3 3" xfId="46521"/>
    <cellStyle name="Percent 4 4 6 4" xfId="16913"/>
    <cellStyle name="Percent 4 4 6 4 2" xfId="46523"/>
    <cellStyle name="Percent 4 4 6 5" xfId="46518"/>
    <cellStyle name="Percent 4 4 7" xfId="3747"/>
    <cellStyle name="Percent 4 4 7 2" xfId="7624"/>
    <cellStyle name="Percent 4 4 7 2 2" xfId="19255"/>
    <cellStyle name="Percent 4 4 7 2 2 2" xfId="46526"/>
    <cellStyle name="Percent 4 4 7 2 3" xfId="46525"/>
    <cellStyle name="Percent 4 4 7 3" xfId="11504"/>
    <cellStyle name="Percent 4 4 7 3 2" xfId="23130"/>
    <cellStyle name="Percent 4 4 7 3 2 2" xfId="46528"/>
    <cellStyle name="Percent 4 4 7 3 3" xfId="46527"/>
    <cellStyle name="Percent 4 4 7 4" xfId="15379"/>
    <cellStyle name="Percent 4 4 7 4 2" xfId="46529"/>
    <cellStyle name="Percent 4 4 7 5" xfId="46524"/>
    <cellStyle name="Percent 4 5" xfId="3073"/>
    <cellStyle name="Percent 4 6" xfId="3058"/>
    <cellStyle name="Percent 4 6 2" xfId="5847"/>
    <cellStyle name="Percent 4 6 2 2" xfId="9723"/>
    <cellStyle name="Percent 4 6 2 2 2" xfId="21354"/>
    <cellStyle name="Percent 4 6 2 2 2 2" xfId="46533"/>
    <cellStyle name="Percent 4 6 2 2 3" xfId="46532"/>
    <cellStyle name="Percent 4 6 2 3" xfId="13603"/>
    <cellStyle name="Percent 4 6 2 3 2" xfId="25229"/>
    <cellStyle name="Percent 4 6 2 3 2 2" xfId="46535"/>
    <cellStyle name="Percent 4 6 2 3 3" xfId="46534"/>
    <cellStyle name="Percent 4 6 2 4" xfId="17478"/>
    <cellStyle name="Percent 4 6 2 4 2" xfId="46536"/>
    <cellStyle name="Percent 4 6 2 5" xfId="46531"/>
    <cellStyle name="Percent 4 6 3" xfId="4145"/>
    <cellStyle name="Percent 4 6 3 2" xfId="8022"/>
    <cellStyle name="Percent 4 6 3 2 2" xfId="19653"/>
    <cellStyle name="Percent 4 6 3 2 2 2" xfId="46539"/>
    <cellStyle name="Percent 4 6 3 2 3" xfId="46538"/>
    <cellStyle name="Percent 4 6 3 3" xfId="11902"/>
    <cellStyle name="Percent 4 6 3 3 2" xfId="23528"/>
    <cellStyle name="Percent 4 6 3 3 2 2" xfId="46541"/>
    <cellStyle name="Percent 4 6 3 3 3" xfId="46540"/>
    <cellStyle name="Percent 4 6 3 4" xfId="15777"/>
    <cellStyle name="Percent 4 6 3 4 2" xfId="46542"/>
    <cellStyle name="Percent 4 6 3 5" xfId="46537"/>
    <cellStyle name="Percent 4 6 4" xfId="6983"/>
    <cellStyle name="Percent 4 6 4 2" xfId="18614"/>
    <cellStyle name="Percent 4 6 4 2 2" xfId="46544"/>
    <cellStyle name="Percent 4 6 4 3" xfId="46543"/>
    <cellStyle name="Percent 4 6 5" xfId="10863"/>
    <cellStyle name="Percent 4 6 5 2" xfId="22489"/>
    <cellStyle name="Percent 4 6 5 2 2" xfId="46546"/>
    <cellStyle name="Percent 4 6 5 3" xfId="46545"/>
    <cellStyle name="Percent 4 6 6" xfId="14738"/>
    <cellStyle name="Percent 4 6 6 2" xfId="46547"/>
    <cellStyle name="Percent 4 6 7" xfId="46530"/>
    <cellStyle name="Percent 4 7" xfId="3237"/>
    <cellStyle name="Percent 4 7 2" xfId="5978"/>
    <cellStyle name="Percent 4 7 2 2" xfId="9854"/>
    <cellStyle name="Percent 4 7 2 2 2" xfId="21485"/>
    <cellStyle name="Percent 4 7 2 2 2 2" xfId="46551"/>
    <cellStyle name="Percent 4 7 2 2 3" xfId="46550"/>
    <cellStyle name="Percent 4 7 2 3" xfId="13734"/>
    <cellStyle name="Percent 4 7 2 3 2" xfId="25360"/>
    <cellStyle name="Percent 4 7 2 3 2 2" xfId="46553"/>
    <cellStyle name="Percent 4 7 2 3 3" xfId="46552"/>
    <cellStyle name="Percent 4 7 2 4" xfId="17609"/>
    <cellStyle name="Percent 4 7 2 4 2" xfId="46554"/>
    <cellStyle name="Percent 4 7 2 5" xfId="46549"/>
    <cellStyle name="Percent 4 7 3" xfId="4577"/>
    <cellStyle name="Percent 4 7 3 2" xfId="8454"/>
    <cellStyle name="Percent 4 7 3 2 2" xfId="20085"/>
    <cellStyle name="Percent 4 7 3 2 2 2" xfId="46557"/>
    <cellStyle name="Percent 4 7 3 2 3" xfId="46556"/>
    <cellStyle name="Percent 4 7 3 3" xfId="12334"/>
    <cellStyle name="Percent 4 7 3 3 2" xfId="23960"/>
    <cellStyle name="Percent 4 7 3 3 2 2" xfId="46559"/>
    <cellStyle name="Percent 4 7 3 3 3" xfId="46558"/>
    <cellStyle name="Percent 4 7 3 4" xfId="16209"/>
    <cellStyle name="Percent 4 7 3 4 2" xfId="46560"/>
    <cellStyle name="Percent 4 7 3 5" xfId="46555"/>
    <cellStyle name="Percent 4 7 4" xfId="7114"/>
    <cellStyle name="Percent 4 7 4 2" xfId="18745"/>
    <cellStyle name="Percent 4 7 4 2 2" xfId="46562"/>
    <cellStyle name="Percent 4 7 4 3" xfId="46561"/>
    <cellStyle name="Percent 4 7 5" xfId="10994"/>
    <cellStyle name="Percent 4 7 5 2" xfId="22620"/>
    <cellStyle name="Percent 4 7 5 2 2" xfId="46564"/>
    <cellStyle name="Percent 4 7 5 3" xfId="46563"/>
    <cellStyle name="Percent 4 7 6" xfId="14869"/>
    <cellStyle name="Percent 4 7 6 2" xfId="46565"/>
    <cellStyle name="Percent 4 7 7" xfId="46548"/>
    <cellStyle name="Percent 4 8" xfId="4926"/>
    <cellStyle name="Percent 4 8 2" xfId="8803"/>
    <cellStyle name="Percent 4 8 2 2" xfId="20434"/>
    <cellStyle name="Percent 4 8 2 2 2" xfId="46568"/>
    <cellStyle name="Percent 4 8 2 3" xfId="46567"/>
    <cellStyle name="Percent 4 8 3" xfId="12683"/>
    <cellStyle name="Percent 4 8 3 2" xfId="24309"/>
    <cellStyle name="Percent 4 8 3 2 2" xfId="46570"/>
    <cellStyle name="Percent 4 8 3 3" xfId="46569"/>
    <cellStyle name="Percent 4 8 4" xfId="16558"/>
    <cellStyle name="Percent 4 8 4 2" xfId="46571"/>
    <cellStyle name="Percent 4 8 5" xfId="46566"/>
    <cellStyle name="Percent 4 9" xfId="5275"/>
    <cellStyle name="Percent 4 9 2" xfId="9151"/>
    <cellStyle name="Percent 4 9 2 2" xfId="20782"/>
    <cellStyle name="Percent 4 9 2 2 2" xfId="46574"/>
    <cellStyle name="Percent 4 9 2 3" xfId="46573"/>
    <cellStyle name="Percent 4 9 3" xfId="13031"/>
    <cellStyle name="Percent 4 9 3 2" xfId="24657"/>
    <cellStyle name="Percent 4 9 3 2 2" xfId="46576"/>
    <cellStyle name="Percent 4 9 3 3" xfId="46575"/>
    <cellStyle name="Percent 4 9 4" xfId="16906"/>
    <cellStyle name="Percent 4 9 4 2" xfId="46577"/>
    <cellStyle name="Percent 4 9 5" xfId="46572"/>
    <cellStyle name="Percent 5" xfId="2269"/>
    <cellStyle name="Percent 5 10" xfId="5403"/>
    <cellStyle name="Percent 5 10 2" xfId="9279"/>
    <cellStyle name="Percent 5 10 2 2" xfId="20910"/>
    <cellStyle name="Percent 5 10 2 2 2" xfId="46581"/>
    <cellStyle name="Percent 5 10 2 3" xfId="46580"/>
    <cellStyle name="Percent 5 10 3" xfId="13159"/>
    <cellStyle name="Percent 5 10 3 2" xfId="24785"/>
    <cellStyle name="Percent 5 10 3 2 2" xfId="46583"/>
    <cellStyle name="Percent 5 10 3 3" xfId="46582"/>
    <cellStyle name="Percent 5 10 4" xfId="17034"/>
    <cellStyle name="Percent 5 10 4 2" xfId="46584"/>
    <cellStyle name="Percent 5 10 5" xfId="46579"/>
    <cellStyle name="Percent 5 11" xfId="3578"/>
    <cellStyle name="Percent 5 11 2" xfId="7455"/>
    <cellStyle name="Percent 5 11 2 2" xfId="19086"/>
    <cellStyle name="Percent 5 11 2 2 2" xfId="46587"/>
    <cellStyle name="Percent 5 11 2 3" xfId="46586"/>
    <cellStyle name="Percent 5 11 3" xfId="11335"/>
    <cellStyle name="Percent 5 11 3 2" xfId="22961"/>
    <cellStyle name="Percent 5 11 3 2 2" xfId="46589"/>
    <cellStyle name="Percent 5 11 3 3" xfId="46588"/>
    <cellStyle name="Percent 5 11 4" xfId="15210"/>
    <cellStyle name="Percent 5 11 4 2" xfId="46590"/>
    <cellStyle name="Percent 5 11 5" xfId="46585"/>
    <cellStyle name="Percent 5 12" xfId="6319"/>
    <cellStyle name="Percent 5 12 2" xfId="10195"/>
    <cellStyle name="Percent 5 12 2 2" xfId="21826"/>
    <cellStyle name="Percent 5 12 2 2 2" xfId="46593"/>
    <cellStyle name="Percent 5 12 2 3" xfId="46592"/>
    <cellStyle name="Percent 5 12 3" xfId="14075"/>
    <cellStyle name="Percent 5 12 3 2" xfId="25701"/>
    <cellStyle name="Percent 5 12 3 2 2" xfId="46595"/>
    <cellStyle name="Percent 5 12 3 3" xfId="46594"/>
    <cellStyle name="Percent 5 12 4" xfId="17950"/>
    <cellStyle name="Percent 5 12 4 2" xfId="46596"/>
    <cellStyle name="Percent 5 12 5" xfId="46591"/>
    <cellStyle name="Percent 5 13" xfId="6539"/>
    <cellStyle name="Percent 5 13 2" xfId="18170"/>
    <cellStyle name="Percent 5 13 2 2" xfId="46598"/>
    <cellStyle name="Percent 5 13 3" xfId="46597"/>
    <cellStyle name="Percent 5 14" xfId="10419"/>
    <cellStyle name="Percent 5 14 2" xfId="22045"/>
    <cellStyle name="Percent 5 14 2 2" xfId="46600"/>
    <cellStyle name="Percent 5 14 3" xfId="46599"/>
    <cellStyle name="Percent 5 15" xfId="14294"/>
    <cellStyle name="Percent 5 15 2" xfId="46601"/>
    <cellStyle name="Percent 5 16" xfId="46578"/>
    <cellStyle name="Percent 5 2" xfId="2270"/>
    <cellStyle name="Percent 5 2 10" xfId="3579"/>
    <cellStyle name="Percent 5 2 10 2" xfId="7456"/>
    <cellStyle name="Percent 5 2 10 2 2" xfId="19087"/>
    <cellStyle name="Percent 5 2 10 2 2 2" xfId="46605"/>
    <cellStyle name="Percent 5 2 10 2 3" xfId="46604"/>
    <cellStyle name="Percent 5 2 10 3" xfId="11336"/>
    <cellStyle name="Percent 5 2 10 3 2" xfId="22962"/>
    <cellStyle name="Percent 5 2 10 3 2 2" xfId="46607"/>
    <cellStyle name="Percent 5 2 10 3 3" xfId="46606"/>
    <cellStyle name="Percent 5 2 10 4" xfId="15211"/>
    <cellStyle name="Percent 5 2 10 4 2" xfId="46608"/>
    <cellStyle name="Percent 5 2 10 5" xfId="46603"/>
    <cellStyle name="Percent 5 2 11" xfId="6320"/>
    <cellStyle name="Percent 5 2 11 2" xfId="10196"/>
    <cellStyle name="Percent 5 2 11 2 2" xfId="21827"/>
    <cellStyle name="Percent 5 2 11 2 2 2" xfId="46611"/>
    <cellStyle name="Percent 5 2 11 2 3" xfId="46610"/>
    <cellStyle name="Percent 5 2 11 3" xfId="14076"/>
    <cellStyle name="Percent 5 2 11 3 2" xfId="25702"/>
    <cellStyle name="Percent 5 2 11 3 2 2" xfId="46613"/>
    <cellStyle name="Percent 5 2 11 3 3" xfId="46612"/>
    <cellStyle name="Percent 5 2 11 4" xfId="17951"/>
    <cellStyle name="Percent 5 2 11 4 2" xfId="46614"/>
    <cellStyle name="Percent 5 2 11 5" xfId="46609"/>
    <cellStyle name="Percent 5 2 12" xfId="6540"/>
    <cellStyle name="Percent 5 2 12 2" xfId="18171"/>
    <cellStyle name="Percent 5 2 12 2 2" xfId="46616"/>
    <cellStyle name="Percent 5 2 12 3" xfId="46615"/>
    <cellStyle name="Percent 5 2 13" xfId="10420"/>
    <cellStyle name="Percent 5 2 13 2" xfId="22046"/>
    <cellStyle name="Percent 5 2 13 2 2" xfId="46618"/>
    <cellStyle name="Percent 5 2 13 3" xfId="46617"/>
    <cellStyle name="Percent 5 2 14" xfId="14295"/>
    <cellStyle name="Percent 5 2 14 2" xfId="46619"/>
    <cellStyle name="Percent 5 2 15" xfId="46602"/>
    <cellStyle name="Percent 5 2 2" xfId="2357"/>
    <cellStyle name="Percent 5 2 2 10" xfId="6406"/>
    <cellStyle name="Percent 5 2 2 10 2" xfId="10282"/>
    <cellStyle name="Percent 5 2 2 10 2 2" xfId="21913"/>
    <cellStyle name="Percent 5 2 2 10 2 2 2" xfId="46623"/>
    <cellStyle name="Percent 5 2 2 10 2 3" xfId="46622"/>
    <cellStyle name="Percent 5 2 2 10 3" xfId="14162"/>
    <cellStyle name="Percent 5 2 2 10 3 2" xfId="25788"/>
    <cellStyle name="Percent 5 2 2 10 3 2 2" xfId="46625"/>
    <cellStyle name="Percent 5 2 2 10 3 3" xfId="46624"/>
    <cellStyle name="Percent 5 2 2 10 4" xfId="18037"/>
    <cellStyle name="Percent 5 2 2 10 4 2" xfId="46626"/>
    <cellStyle name="Percent 5 2 2 10 5" xfId="46621"/>
    <cellStyle name="Percent 5 2 2 11" xfId="6626"/>
    <cellStyle name="Percent 5 2 2 11 2" xfId="18257"/>
    <cellStyle name="Percent 5 2 2 11 2 2" xfId="46628"/>
    <cellStyle name="Percent 5 2 2 11 3" xfId="46627"/>
    <cellStyle name="Percent 5 2 2 12" xfId="10506"/>
    <cellStyle name="Percent 5 2 2 12 2" xfId="22132"/>
    <cellStyle name="Percent 5 2 2 12 2 2" xfId="46630"/>
    <cellStyle name="Percent 5 2 2 12 3" xfId="46629"/>
    <cellStyle name="Percent 5 2 2 13" xfId="14381"/>
    <cellStyle name="Percent 5 2 2 13 2" xfId="46631"/>
    <cellStyle name="Percent 5 2 2 14" xfId="46620"/>
    <cellStyle name="Percent 5 2 2 2" xfId="2524"/>
    <cellStyle name="Percent 5 2 2 2 2" xfId="3078"/>
    <cellStyle name="Percent 5 2 2 2 3" xfId="3077"/>
    <cellStyle name="Percent 5 2 2 2 3 2" xfId="5858"/>
    <cellStyle name="Percent 5 2 2 2 3 2 2" xfId="9734"/>
    <cellStyle name="Percent 5 2 2 2 3 2 2 2" xfId="21365"/>
    <cellStyle name="Percent 5 2 2 2 3 2 2 2 2" xfId="46635"/>
    <cellStyle name="Percent 5 2 2 2 3 2 2 3" xfId="46634"/>
    <cellStyle name="Percent 5 2 2 2 3 2 3" xfId="13614"/>
    <cellStyle name="Percent 5 2 2 2 3 2 3 2" xfId="25240"/>
    <cellStyle name="Percent 5 2 2 2 3 2 3 2 2" xfId="46637"/>
    <cellStyle name="Percent 5 2 2 2 3 2 3 3" xfId="46636"/>
    <cellStyle name="Percent 5 2 2 2 3 2 4" xfId="17489"/>
    <cellStyle name="Percent 5 2 2 2 3 2 4 2" xfId="46638"/>
    <cellStyle name="Percent 5 2 2 2 3 2 5" xfId="46633"/>
    <cellStyle name="Percent 5 2 2 2 3 3" xfId="4156"/>
    <cellStyle name="Percent 5 2 2 2 3 3 2" xfId="8033"/>
    <cellStyle name="Percent 5 2 2 2 3 3 2 2" xfId="19664"/>
    <cellStyle name="Percent 5 2 2 2 3 3 2 2 2" xfId="46641"/>
    <cellStyle name="Percent 5 2 2 2 3 3 2 3" xfId="46640"/>
    <cellStyle name="Percent 5 2 2 2 3 3 3" xfId="11913"/>
    <cellStyle name="Percent 5 2 2 2 3 3 3 2" xfId="23539"/>
    <cellStyle name="Percent 5 2 2 2 3 3 3 2 2" xfId="46643"/>
    <cellStyle name="Percent 5 2 2 2 3 3 3 3" xfId="46642"/>
    <cellStyle name="Percent 5 2 2 2 3 3 4" xfId="15788"/>
    <cellStyle name="Percent 5 2 2 2 3 3 4 2" xfId="46644"/>
    <cellStyle name="Percent 5 2 2 2 3 3 5" xfId="46639"/>
    <cellStyle name="Percent 5 2 2 2 3 4" xfId="6994"/>
    <cellStyle name="Percent 5 2 2 2 3 4 2" xfId="18625"/>
    <cellStyle name="Percent 5 2 2 2 3 4 2 2" xfId="46646"/>
    <cellStyle name="Percent 5 2 2 2 3 4 3" xfId="46645"/>
    <cellStyle name="Percent 5 2 2 2 3 5" xfId="10874"/>
    <cellStyle name="Percent 5 2 2 2 3 5 2" xfId="22500"/>
    <cellStyle name="Percent 5 2 2 2 3 5 2 2" xfId="46648"/>
    <cellStyle name="Percent 5 2 2 2 3 5 3" xfId="46647"/>
    <cellStyle name="Percent 5 2 2 2 3 6" xfId="14749"/>
    <cellStyle name="Percent 5 2 2 2 3 6 2" xfId="46649"/>
    <cellStyle name="Percent 5 2 2 2 3 7" xfId="46632"/>
    <cellStyle name="Percent 5 2 2 2 4" xfId="3484"/>
    <cellStyle name="Percent 5 2 2 2 4 2" xfId="6225"/>
    <cellStyle name="Percent 5 2 2 2 4 2 2" xfId="10101"/>
    <cellStyle name="Percent 5 2 2 2 4 2 2 2" xfId="21732"/>
    <cellStyle name="Percent 5 2 2 2 4 2 2 2 2" xfId="46653"/>
    <cellStyle name="Percent 5 2 2 2 4 2 2 3" xfId="46652"/>
    <cellStyle name="Percent 5 2 2 2 4 2 3" xfId="13981"/>
    <cellStyle name="Percent 5 2 2 2 4 2 3 2" xfId="25607"/>
    <cellStyle name="Percent 5 2 2 2 4 2 3 2 2" xfId="46655"/>
    <cellStyle name="Percent 5 2 2 2 4 2 3 3" xfId="46654"/>
    <cellStyle name="Percent 5 2 2 2 4 2 4" xfId="17856"/>
    <cellStyle name="Percent 5 2 2 2 4 2 4 2" xfId="46656"/>
    <cellStyle name="Percent 5 2 2 2 4 2 5" xfId="46651"/>
    <cellStyle name="Percent 5 2 2 2 4 3" xfId="4588"/>
    <cellStyle name="Percent 5 2 2 2 4 3 2" xfId="8465"/>
    <cellStyle name="Percent 5 2 2 2 4 3 2 2" xfId="20096"/>
    <cellStyle name="Percent 5 2 2 2 4 3 2 2 2" xfId="46659"/>
    <cellStyle name="Percent 5 2 2 2 4 3 2 3" xfId="46658"/>
    <cellStyle name="Percent 5 2 2 2 4 3 3" xfId="12345"/>
    <cellStyle name="Percent 5 2 2 2 4 3 3 2" xfId="23971"/>
    <cellStyle name="Percent 5 2 2 2 4 3 3 2 2" xfId="46661"/>
    <cellStyle name="Percent 5 2 2 2 4 3 3 3" xfId="46660"/>
    <cellStyle name="Percent 5 2 2 2 4 3 4" xfId="16220"/>
    <cellStyle name="Percent 5 2 2 2 4 3 4 2" xfId="46662"/>
    <cellStyle name="Percent 5 2 2 2 4 3 5" xfId="46657"/>
    <cellStyle name="Percent 5 2 2 2 4 4" xfId="7361"/>
    <cellStyle name="Percent 5 2 2 2 4 4 2" xfId="18992"/>
    <cellStyle name="Percent 5 2 2 2 4 4 2 2" xfId="46664"/>
    <cellStyle name="Percent 5 2 2 2 4 4 3" xfId="46663"/>
    <cellStyle name="Percent 5 2 2 2 4 5" xfId="11241"/>
    <cellStyle name="Percent 5 2 2 2 4 5 2" xfId="22867"/>
    <cellStyle name="Percent 5 2 2 2 4 5 2 2" xfId="46666"/>
    <cellStyle name="Percent 5 2 2 2 4 5 3" xfId="46665"/>
    <cellStyle name="Percent 5 2 2 2 4 6" xfId="15116"/>
    <cellStyle name="Percent 5 2 2 2 4 6 2" xfId="46667"/>
    <cellStyle name="Percent 5 2 2 2 4 7" xfId="46650"/>
    <cellStyle name="Percent 5 2 2 2 5" xfId="4937"/>
    <cellStyle name="Percent 5 2 2 2 5 2" xfId="8814"/>
    <cellStyle name="Percent 5 2 2 2 5 2 2" xfId="20445"/>
    <cellStyle name="Percent 5 2 2 2 5 2 2 2" xfId="46670"/>
    <cellStyle name="Percent 5 2 2 2 5 2 3" xfId="46669"/>
    <cellStyle name="Percent 5 2 2 2 5 3" xfId="12694"/>
    <cellStyle name="Percent 5 2 2 2 5 3 2" xfId="24320"/>
    <cellStyle name="Percent 5 2 2 2 5 3 2 2" xfId="46672"/>
    <cellStyle name="Percent 5 2 2 2 5 3 3" xfId="46671"/>
    <cellStyle name="Percent 5 2 2 2 5 4" xfId="16569"/>
    <cellStyle name="Percent 5 2 2 2 5 4 2" xfId="46673"/>
    <cellStyle name="Percent 5 2 2 2 5 5" xfId="46668"/>
    <cellStyle name="Percent 5 2 2 2 6" xfId="5286"/>
    <cellStyle name="Percent 5 2 2 2 6 2" xfId="9162"/>
    <cellStyle name="Percent 5 2 2 2 6 2 2" xfId="20793"/>
    <cellStyle name="Percent 5 2 2 2 6 2 2 2" xfId="46676"/>
    <cellStyle name="Percent 5 2 2 2 6 2 3" xfId="46675"/>
    <cellStyle name="Percent 5 2 2 2 6 3" xfId="13042"/>
    <cellStyle name="Percent 5 2 2 2 6 3 2" xfId="24668"/>
    <cellStyle name="Percent 5 2 2 2 6 3 2 2" xfId="46678"/>
    <cellStyle name="Percent 5 2 2 2 6 3 3" xfId="46677"/>
    <cellStyle name="Percent 5 2 2 2 6 4" xfId="16917"/>
    <cellStyle name="Percent 5 2 2 2 6 4 2" xfId="46679"/>
    <cellStyle name="Percent 5 2 2 2 6 5" xfId="46674"/>
    <cellStyle name="Percent 5 2 2 2 7" xfId="3836"/>
    <cellStyle name="Percent 5 2 2 2 7 2" xfId="7713"/>
    <cellStyle name="Percent 5 2 2 2 7 2 2" xfId="19344"/>
    <cellStyle name="Percent 5 2 2 2 7 2 2 2" xfId="46682"/>
    <cellStyle name="Percent 5 2 2 2 7 2 3" xfId="46681"/>
    <cellStyle name="Percent 5 2 2 2 7 3" xfId="11593"/>
    <cellStyle name="Percent 5 2 2 2 7 3 2" xfId="23219"/>
    <cellStyle name="Percent 5 2 2 2 7 3 2 2" xfId="46684"/>
    <cellStyle name="Percent 5 2 2 2 7 3 3" xfId="46683"/>
    <cellStyle name="Percent 5 2 2 2 7 4" xfId="15468"/>
    <cellStyle name="Percent 5 2 2 2 7 4 2" xfId="46685"/>
    <cellStyle name="Percent 5 2 2 2 7 5" xfId="46680"/>
    <cellStyle name="Percent 5 2 2 3" xfId="3079"/>
    <cellStyle name="Percent 5 2 2 4" xfId="3076"/>
    <cellStyle name="Percent 5 2 2 4 2" xfId="5857"/>
    <cellStyle name="Percent 5 2 2 4 2 2" xfId="9733"/>
    <cellStyle name="Percent 5 2 2 4 2 2 2" xfId="21364"/>
    <cellStyle name="Percent 5 2 2 4 2 2 2 2" xfId="46689"/>
    <cellStyle name="Percent 5 2 2 4 2 2 3" xfId="46688"/>
    <cellStyle name="Percent 5 2 2 4 2 3" xfId="13613"/>
    <cellStyle name="Percent 5 2 2 4 2 3 2" xfId="25239"/>
    <cellStyle name="Percent 5 2 2 4 2 3 2 2" xfId="46691"/>
    <cellStyle name="Percent 5 2 2 4 2 3 3" xfId="46690"/>
    <cellStyle name="Percent 5 2 2 4 2 4" xfId="17488"/>
    <cellStyle name="Percent 5 2 2 4 2 4 2" xfId="46692"/>
    <cellStyle name="Percent 5 2 2 4 2 5" xfId="46687"/>
    <cellStyle name="Percent 5 2 2 4 3" xfId="4155"/>
    <cellStyle name="Percent 5 2 2 4 3 2" xfId="8032"/>
    <cellStyle name="Percent 5 2 2 4 3 2 2" xfId="19663"/>
    <cellStyle name="Percent 5 2 2 4 3 2 2 2" xfId="46695"/>
    <cellStyle name="Percent 5 2 2 4 3 2 3" xfId="46694"/>
    <cellStyle name="Percent 5 2 2 4 3 3" xfId="11912"/>
    <cellStyle name="Percent 5 2 2 4 3 3 2" xfId="23538"/>
    <cellStyle name="Percent 5 2 2 4 3 3 2 2" xfId="46697"/>
    <cellStyle name="Percent 5 2 2 4 3 3 3" xfId="46696"/>
    <cellStyle name="Percent 5 2 2 4 3 4" xfId="15787"/>
    <cellStyle name="Percent 5 2 2 4 3 4 2" xfId="46698"/>
    <cellStyle name="Percent 5 2 2 4 3 5" xfId="46693"/>
    <cellStyle name="Percent 5 2 2 4 4" xfId="6993"/>
    <cellStyle name="Percent 5 2 2 4 4 2" xfId="18624"/>
    <cellStyle name="Percent 5 2 2 4 4 2 2" xfId="46700"/>
    <cellStyle name="Percent 5 2 2 4 4 3" xfId="46699"/>
    <cellStyle name="Percent 5 2 2 4 5" xfId="10873"/>
    <cellStyle name="Percent 5 2 2 4 5 2" xfId="22499"/>
    <cellStyle name="Percent 5 2 2 4 5 2 2" xfId="46702"/>
    <cellStyle name="Percent 5 2 2 4 5 3" xfId="46701"/>
    <cellStyle name="Percent 5 2 2 4 6" xfId="14748"/>
    <cellStyle name="Percent 5 2 2 4 6 2" xfId="46703"/>
    <cellStyle name="Percent 5 2 2 4 7" xfId="46686"/>
    <cellStyle name="Percent 5 2 2 5" xfId="3326"/>
    <cellStyle name="Percent 5 2 2 5 2" xfId="6067"/>
    <cellStyle name="Percent 5 2 2 5 2 2" xfId="9943"/>
    <cellStyle name="Percent 5 2 2 5 2 2 2" xfId="21574"/>
    <cellStyle name="Percent 5 2 2 5 2 2 2 2" xfId="46707"/>
    <cellStyle name="Percent 5 2 2 5 2 2 3" xfId="46706"/>
    <cellStyle name="Percent 5 2 2 5 2 3" xfId="13823"/>
    <cellStyle name="Percent 5 2 2 5 2 3 2" xfId="25449"/>
    <cellStyle name="Percent 5 2 2 5 2 3 2 2" xfId="46709"/>
    <cellStyle name="Percent 5 2 2 5 2 3 3" xfId="46708"/>
    <cellStyle name="Percent 5 2 2 5 2 4" xfId="17698"/>
    <cellStyle name="Percent 5 2 2 5 2 4 2" xfId="46710"/>
    <cellStyle name="Percent 5 2 2 5 2 5" xfId="46705"/>
    <cellStyle name="Percent 5 2 2 5 3" xfId="4587"/>
    <cellStyle name="Percent 5 2 2 5 3 2" xfId="8464"/>
    <cellStyle name="Percent 5 2 2 5 3 2 2" xfId="20095"/>
    <cellStyle name="Percent 5 2 2 5 3 2 2 2" xfId="46713"/>
    <cellStyle name="Percent 5 2 2 5 3 2 3" xfId="46712"/>
    <cellStyle name="Percent 5 2 2 5 3 3" xfId="12344"/>
    <cellStyle name="Percent 5 2 2 5 3 3 2" xfId="23970"/>
    <cellStyle name="Percent 5 2 2 5 3 3 2 2" xfId="46715"/>
    <cellStyle name="Percent 5 2 2 5 3 3 3" xfId="46714"/>
    <cellStyle name="Percent 5 2 2 5 3 4" xfId="16219"/>
    <cellStyle name="Percent 5 2 2 5 3 4 2" xfId="46716"/>
    <cellStyle name="Percent 5 2 2 5 3 5" xfId="46711"/>
    <cellStyle name="Percent 5 2 2 5 4" xfId="7203"/>
    <cellStyle name="Percent 5 2 2 5 4 2" xfId="18834"/>
    <cellStyle name="Percent 5 2 2 5 4 2 2" xfId="46718"/>
    <cellStyle name="Percent 5 2 2 5 4 3" xfId="46717"/>
    <cellStyle name="Percent 5 2 2 5 5" xfId="11083"/>
    <cellStyle name="Percent 5 2 2 5 5 2" xfId="22709"/>
    <cellStyle name="Percent 5 2 2 5 5 2 2" xfId="46720"/>
    <cellStyle name="Percent 5 2 2 5 5 3" xfId="46719"/>
    <cellStyle name="Percent 5 2 2 5 6" xfId="14958"/>
    <cellStyle name="Percent 5 2 2 5 6 2" xfId="46721"/>
    <cellStyle name="Percent 5 2 2 5 7" xfId="46704"/>
    <cellStyle name="Percent 5 2 2 6" xfId="4936"/>
    <cellStyle name="Percent 5 2 2 6 2" xfId="8813"/>
    <cellStyle name="Percent 5 2 2 6 2 2" xfId="20444"/>
    <cellStyle name="Percent 5 2 2 6 2 2 2" xfId="46724"/>
    <cellStyle name="Percent 5 2 2 6 2 3" xfId="46723"/>
    <cellStyle name="Percent 5 2 2 6 3" xfId="12693"/>
    <cellStyle name="Percent 5 2 2 6 3 2" xfId="24319"/>
    <cellStyle name="Percent 5 2 2 6 3 2 2" xfId="46726"/>
    <cellStyle name="Percent 5 2 2 6 3 3" xfId="46725"/>
    <cellStyle name="Percent 5 2 2 6 4" xfId="16568"/>
    <cellStyle name="Percent 5 2 2 6 4 2" xfId="46727"/>
    <cellStyle name="Percent 5 2 2 6 5" xfId="46722"/>
    <cellStyle name="Percent 5 2 2 7" xfId="5285"/>
    <cellStyle name="Percent 5 2 2 7 2" xfId="9161"/>
    <cellStyle name="Percent 5 2 2 7 2 2" xfId="20792"/>
    <cellStyle name="Percent 5 2 2 7 2 2 2" xfId="46730"/>
    <cellStyle name="Percent 5 2 2 7 2 3" xfId="46729"/>
    <cellStyle name="Percent 5 2 2 7 3" xfId="13041"/>
    <cellStyle name="Percent 5 2 2 7 3 2" xfId="24667"/>
    <cellStyle name="Percent 5 2 2 7 3 2 2" xfId="46732"/>
    <cellStyle name="Percent 5 2 2 7 3 3" xfId="46731"/>
    <cellStyle name="Percent 5 2 2 7 4" xfId="16916"/>
    <cellStyle name="Percent 5 2 2 7 4 2" xfId="46733"/>
    <cellStyle name="Percent 5 2 2 7 5" xfId="46728"/>
    <cellStyle name="Percent 5 2 2 8" xfId="5490"/>
    <cellStyle name="Percent 5 2 2 8 2" xfId="9366"/>
    <cellStyle name="Percent 5 2 2 8 2 2" xfId="20997"/>
    <cellStyle name="Percent 5 2 2 8 2 2 2" xfId="46736"/>
    <cellStyle name="Percent 5 2 2 8 2 3" xfId="46735"/>
    <cellStyle name="Percent 5 2 2 8 3" xfId="13246"/>
    <cellStyle name="Percent 5 2 2 8 3 2" xfId="24872"/>
    <cellStyle name="Percent 5 2 2 8 3 2 2" xfId="46738"/>
    <cellStyle name="Percent 5 2 2 8 3 3" xfId="46737"/>
    <cellStyle name="Percent 5 2 2 8 4" xfId="17121"/>
    <cellStyle name="Percent 5 2 2 8 4 2" xfId="46739"/>
    <cellStyle name="Percent 5 2 2 8 5" xfId="46734"/>
    <cellStyle name="Percent 5 2 2 9" xfId="3669"/>
    <cellStyle name="Percent 5 2 2 9 2" xfId="7546"/>
    <cellStyle name="Percent 5 2 2 9 2 2" xfId="19177"/>
    <cellStyle name="Percent 5 2 2 9 2 2 2" xfId="46742"/>
    <cellStyle name="Percent 5 2 2 9 2 3" xfId="46741"/>
    <cellStyle name="Percent 5 2 2 9 3" xfId="11426"/>
    <cellStyle name="Percent 5 2 2 9 3 2" xfId="23052"/>
    <cellStyle name="Percent 5 2 2 9 3 2 2" xfId="46744"/>
    <cellStyle name="Percent 5 2 2 9 3 3" xfId="46743"/>
    <cellStyle name="Percent 5 2 2 9 4" xfId="15301"/>
    <cellStyle name="Percent 5 2 2 9 4 2" xfId="46745"/>
    <cellStyle name="Percent 5 2 2 9 5" xfId="46740"/>
    <cellStyle name="Percent 5 2 3" xfId="2523"/>
    <cellStyle name="Percent 5 2 3 2" xfId="3081"/>
    <cellStyle name="Percent 5 2 3 3" xfId="3080"/>
    <cellStyle name="Percent 5 2 3 3 2" xfId="5859"/>
    <cellStyle name="Percent 5 2 3 3 2 2" xfId="9735"/>
    <cellStyle name="Percent 5 2 3 3 2 2 2" xfId="21366"/>
    <cellStyle name="Percent 5 2 3 3 2 2 2 2" xfId="46749"/>
    <cellStyle name="Percent 5 2 3 3 2 2 3" xfId="46748"/>
    <cellStyle name="Percent 5 2 3 3 2 3" xfId="13615"/>
    <cellStyle name="Percent 5 2 3 3 2 3 2" xfId="25241"/>
    <cellStyle name="Percent 5 2 3 3 2 3 2 2" xfId="46751"/>
    <cellStyle name="Percent 5 2 3 3 2 3 3" xfId="46750"/>
    <cellStyle name="Percent 5 2 3 3 2 4" xfId="17490"/>
    <cellStyle name="Percent 5 2 3 3 2 4 2" xfId="46752"/>
    <cellStyle name="Percent 5 2 3 3 2 5" xfId="46747"/>
    <cellStyle name="Percent 5 2 3 3 3" xfId="4157"/>
    <cellStyle name="Percent 5 2 3 3 3 2" xfId="8034"/>
    <cellStyle name="Percent 5 2 3 3 3 2 2" xfId="19665"/>
    <cellStyle name="Percent 5 2 3 3 3 2 2 2" xfId="46755"/>
    <cellStyle name="Percent 5 2 3 3 3 2 3" xfId="46754"/>
    <cellStyle name="Percent 5 2 3 3 3 3" xfId="11914"/>
    <cellStyle name="Percent 5 2 3 3 3 3 2" xfId="23540"/>
    <cellStyle name="Percent 5 2 3 3 3 3 2 2" xfId="46757"/>
    <cellStyle name="Percent 5 2 3 3 3 3 3" xfId="46756"/>
    <cellStyle name="Percent 5 2 3 3 3 4" xfId="15789"/>
    <cellStyle name="Percent 5 2 3 3 3 4 2" xfId="46758"/>
    <cellStyle name="Percent 5 2 3 3 3 5" xfId="46753"/>
    <cellStyle name="Percent 5 2 3 3 4" xfId="6995"/>
    <cellStyle name="Percent 5 2 3 3 4 2" xfId="18626"/>
    <cellStyle name="Percent 5 2 3 3 4 2 2" xfId="46760"/>
    <cellStyle name="Percent 5 2 3 3 4 3" xfId="46759"/>
    <cellStyle name="Percent 5 2 3 3 5" xfId="10875"/>
    <cellStyle name="Percent 5 2 3 3 5 2" xfId="22501"/>
    <cellStyle name="Percent 5 2 3 3 5 2 2" xfId="46762"/>
    <cellStyle name="Percent 5 2 3 3 5 3" xfId="46761"/>
    <cellStyle name="Percent 5 2 3 3 6" xfId="14750"/>
    <cellStyle name="Percent 5 2 3 3 6 2" xfId="46763"/>
    <cellStyle name="Percent 5 2 3 3 7" xfId="46746"/>
    <cellStyle name="Percent 5 2 3 4" xfId="3485"/>
    <cellStyle name="Percent 5 2 3 4 2" xfId="6226"/>
    <cellStyle name="Percent 5 2 3 4 2 2" xfId="10102"/>
    <cellStyle name="Percent 5 2 3 4 2 2 2" xfId="21733"/>
    <cellStyle name="Percent 5 2 3 4 2 2 2 2" xfId="46767"/>
    <cellStyle name="Percent 5 2 3 4 2 2 3" xfId="46766"/>
    <cellStyle name="Percent 5 2 3 4 2 3" xfId="13982"/>
    <cellStyle name="Percent 5 2 3 4 2 3 2" xfId="25608"/>
    <cellStyle name="Percent 5 2 3 4 2 3 2 2" xfId="46769"/>
    <cellStyle name="Percent 5 2 3 4 2 3 3" xfId="46768"/>
    <cellStyle name="Percent 5 2 3 4 2 4" xfId="17857"/>
    <cellStyle name="Percent 5 2 3 4 2 4 2" xfId="46770"/>
    <cellStyle name="Percent 5 2 3 4 2 5" xfId="46765"/>
    <cellStyle name="Percent 5 2 3 4 3" xfId="4589"/>
    <cellStyle name="Percent 5 2 3 4 3 2" xfId="8466"/>
    <cellStyle name="Percent 5 2 3 4 3 2 2" xfId="20097"/>
    <cellStyle name="Percent 5 2 3 4 3 2 2 2" xfId="46773"/>
    <cellStyle name="Percent 5 2 3 4 3 2 3" xfId="46772"/>
    <cellStyle name="Percent 5 2 3 4 3 3" xfId="12346"/>
    <cellStyle name="Percent 5 2 3 4 3 3 2" xfId="23972"/>
    <cellStyle name="Percent 5 2 3 4 3 3 2 2" xfId="46775"/>
    <cellStyle name="Percent 5 2 3 4 3 3 3" xfId="46774"/>
    <cellStyle name="Percent 5 2 3 4 3 4" xfId="16221"/>
    <cellStyle name="Percent 5 2 3 4 3 4 2" xfId="46776"/>
    <cellStyle name="Percent 5 2 3 4 3 5" xfId="46771"/>
    <cellStyle name="Percent 5 2 3 4 4" xfId="7362"/>
    <cellStyle name="Percent 5 2 3 4 4 2" xfId="18993"/>
    <cellStyle name="Percent 5 2 3 4 4 2 2" xfId="46778"/>
    <cellStyle name="Percent 5 2 3 4 4 3" xfId="46777"/>
    <cellStyle name="Percent 5 2 3 4 5" xfId="11242"/>
    <cellStyle name="Percent 5 2 3 4 5 2" xfId="22868"/>
    <cellStyle name="Percent 5 2 3 4 5 2 2" xfId="46780"/>
    <cellStyle name="Percent 5 2 3 4 5 3" xfId="46779"/>
    <cellStyle name="Percent 5 2 3 4 6" xfId="15117"/>
    <cellStyle name="Percent 5 2 3 4 6 2" xfId="46781"/>
    <cellStyle name="Percent 5 2 3 4 7" xfId="46764"/>
    <cellStyle name="Percent 5 2 3 5" xfId="4938"/>
    <cellStyle name="Percent 5 2 3 5 2" xfId="8815"/>
    <cellStyle name="Percent 5 2 3 5 2 2" xfId="20446"/>
    <cellStyle name="Percent 5 2 3 5 2 2 2" xfId="46784"/>
    <cellStyle name="Percent 5 2 3 5 2 3" xfId="46783"/>
    <cellStyle name="Percent 5 2 3 5 3" xfId="12695"/>
    <cellStyle name="Percent 5 2 3 5 3 2" xfId="24321"/>
    <cellStyle name="Percent 5 2 3 5 3 2 2" xfId="46786"/>
    <cellStyle name="Percent 5 2 3 5 3 3" xfId="46785"/>
    <cellStyle name="Percent 5 2 3 5 4" xfId="16570"/>
    <cellStyle name="Percent 5 2 3 5 4 2" xfId="46787"/>
    <cellStyle name="Percent 5 2 3 5 5" xfId="46782"/>
    <cellStyle name="Percent 5 2 3 6" xfId="5287"/>
    <cellStyle name="Percent 5 2 3 6 2" xfId="9163"/>
    <cellStyle name="Percent 5 2 3 6 2 2" xfId="20794"/>
    <cellStyle name="Percent 5 2 3 6 2 2 2" xfId="46790"/>
    <cellStyle name="Percent 5 2 3 6 2 3" xfId="46789"/>
    <cellStyle name="Percent 5 2 3 6 3" xfId="13043"/>
    <cellStyle name="Percent 5 2 3 6 3 2" xfId="24669"/>
    <cellStyle name="Percent 5 2 3 6 3 2 2" xfId="46792"/>
    <cellStyle name="Percent 5 2 3 6 3 3" xfId="46791"/>
    <cellStyle name="Percent 5 2 3 6 4" xfId="16918"/>
    <cellStyle name="Percent 5 2 3 6 4 2" xfId="46793"/>
    <cellStyle name="Percent 5 2 3 6 5" xfId="46788"/>
    <cellStyle name="Percent 5 2 3 7" xfId="3750"/>
    <cellStyle name="Percent 5 2 3 7 2" xfId="7627"/>
    <cellStyle name="Percent 5 2 3 7 2 2" xfId="19258"/>
    <cellStyle name="Percent 5 2 3 7 2 2 2" xfId="46796"/>
    <cellStyle name="Percent 5 2 3 7 2 3" xfId="46795"/>
    <cellStyle name="Percent 5 2 3 7 3" xfId="11507"/>
    <cellStyle name="Percent 5 2 3 7 3 2" xfId="23133"/>
    <cellStyle name="Percent 5 2 3 7 3 2 2" xfId="46798"/>
    <cellStyle name="Percent 5 2 3 7 3 3" xfId="46797"/>
    <cellStyle name="Percent 5 2 3 7 4" xfId="15382"/>
    <cellStyle name="Percent 5 2 3 7 4 2" xfId="46799"/>
    <cellStyle name="Percent 5 2 3 7 5" xfId="46794"/>
    <cellStyle name="Percent 5 2 4" xfId="3082"/>
    <cellStyle name="Percent 5 2 5" xfId="3075"/>
    <cellStyle name="Percent 5 2 5 2" xfId="5856"/>
    <cellStyle name="Percent 5 2 5 2 2" xfId="9732"/>
    <cellStyle name="Percent 5 2 5 2 2 2" xfId="21363"/>
    <cellStyle name="Percent 5 2 5 2 2 2 2" xfId="46803"/>
    <cellStyle name="Percent 5 2 5 2 2 3" xfId="46802"/>
    <cellStyle name="Percent 5 2 5 2 3" xfId="13612"/>
    <cellStyle name="Percent 5 2 5 2 3 2" xfId="25238"/>
    <cellStyle name="Percent 5 2 5 2 3 2 2" xfId="46805"/>
    <cellStyle name="Percent 5 2 5 2 3 3" xfId="46804"/>
    <cellStyle name="Percent 5 2 5 2 4" xfId="17487"/>
    <cellStyle name="Percent 5 2 5 2 4 2" xfId="46806"/>
    <cellStyle name="Percent 5 2 5 2 5" xfId="46801"/>
    <cellStyle name="Percent 5 2 5 3" xfId="4154"/>
    <cellStyle name="Percent 5 2 5 3 2" xfId="8031"/>
    <cellStyle name="Percent 5 2 5 3 2 2" xfId="19662"/>
    <cellStyle name="Percent 5 2 5 3 2 2 2" xfId="46809"/>
    <cellStyle name="Percent 5 2 5 3 2 3" xfId="46808"/>
    <cellStyle name="Percent 5 2 5 3 3" xfId="11911"/>
    <cellStyle name="Percent 5 2 5 3 3 2" xfId="23537"/>
    <cellStyle name="Percent 5 2 5 3 3 2 2" xfId="46811"/>
    <cellStyle name="Percent 5 2 5 3 3 3" xfId="46810"/>
    <cellStyle name="Percent 5 2 5 3 4" xfId="15786"/>
    <cellStyle name="Percent 5 2 5 3 4 2" xfId="46812"/>
    <cellStyle name="Percent 5 2 5 3 5" xfId="46807"/>
    <cellStyle name="Percent 5 2 5 4" xfId="6992"/>
    <cellStyle name="Percent 5 2 5 4 2" xfId="18623"/>
    <cellStyle name="Percent 5 2 5 4 2 2" xfId="46814"/>
    <cellStyle name="Percent 5 2 5 4 3" xfId="46813"/>
    <cellStyle name="Percent 5 2 5 5" xfId="10872"/>
    <cellStyle name="Percent 5 2 5 5 2" xfId="22498"/>
    <cellStyle name="Percent 5 2 5 5 2 2" xfId="46816"/>
    <cellStyle name="Percent 5 2 5 5 3" xfId="46815"/>
    <cellStyle name="Percent 5 2 5 6" xfId="14747"/>
    <cellStyle name="Percent 5 2 5 6 2" xfId="46817"/>
    <cellStyle name="Percent 5 2 5 7" xfId="46800"/>
    <cellStyle name="Percent 5 2 6" xfId="3240"/>
    <cellStyle name="Percent 5 2 6 2" xfId="5981"/>
    <cellStyle name="Percent 5 2 6 2 2" xfId="9857"/>
    <cellStyle name="Percent 5 2 6 2 2 2" xfId="21488"/>
    <cellStyle name="Percent 5 2 6 2 2 2 2" xfId="46821"/>
    <cellStyle name="Percent 5 2 6 2 2 3" xfId="46820"/>
    <cellStyle name="Percent 5 2 6 2 3" xfId="13737"/>
    <cellStyle name="Percent 5 2 6 2 3 2" xfId="25363"/>
    <cellStyle name="Percent 5 2 6 2 3 2 2" xfId="46823"/>
    <cellStyle name="Percent 5 2 6 2 3 3" xfId="46822"/>
    <cellStyle name="Percent 5 2 6 2 4" xfId="17612"/>
    <cellStyle name="Percent 5 2 6 2 4 2" xfId="46824"/>
    <cellStyle name="Percent 5 2 6 2 5" xfId="46819"/>
    <cellStyle name="Percent 5 2 6 3" xfId="4586"/>
    <cellStyle name="Percent 5 2 6 3 2" xfId="8463"/>
    <cellStyle name="Percent 5 2 6 3 2 2" xfId="20094"/>
    <cellStyle name="Percent 5 2 6 3 2 2 2" xfId="46827"/>
    <cellStyle name="Percent 5 2 6 3 2 3" xfId="46826"/>
    <cellStyle name="Percent 5 2 6 3 3" xfId="12343"/>
    <cellStyle name="Percent 5 2 6 3 3 2" xfId="23969"/>
    <cellStyle name="Percent 5 2 6 3 3 2 2" xfId="46829"/>
    <cellStyle name="Percent 5 2 6 3 3 3" xfId="46828"/>
    <cellStyle name="Percent 5 2 6 3 4" xfId="16218"/>
    <cellStyle name="Percent 5 2 6 3 4 2" xfId="46830"/>
    <cellStyle name="Percent 5 2 6 3 5" xfId="46825"/>
    <cellStyle name="Percent 5 2 6 4" xfId="7117"/>
    <cellStyle name="Percent 5 2 6 4 2" xfId="18748"/>
    <cellStyle name="Percent 5 2 6 4 2 2" xfId="46832"/>
    <cellStyle name="Percent 5 2 6 4 3" xfId="46831"/>
    <cellStyle name="Percent 5 2 6 5" xfId="10997"/>
    <cellStyle name="Percent 5 2 6 5 2" xfId="22623"/>
    <cellStyle name="Percent 5 2 6 5 2 2" xfId="46834"/>
    <cellStyle name="Percent 5 2 6 5 3" xfId="46833"/>
    <cellStyle name="Percent 5 2 6 6" xfId="14872"/>
    <cellStyle name="Percent 5 2 6 6 2" xfId="46835"/>
    <cellStyle name="Percent 5 2 6 7" xfId="46818"/>
    <cellStyle name="Percent 5 2 7" xfId="4935"/>
    <cellStyle name="Percent 5 2 7 2" xfId="8812"/>
    <cellStyle name="Percent 5 2 7 2 2" xfId="20443"/>
    <cellStyle name="Percent 5 2 7 2 2 2" xfId="46838"/>
    <cellStyle name="Percent 5 2 7 2 3" xfId="46837"/>
    <cellStyle name="Percent 5 2 7 3" xfId="12692"/>
    <cellStyle name="Percent 5 2 7 3 2" xfId="24318"/>
    <cellStyle name="Percent 5 2 7 3 2 2" xfId="46840"/>
    <cellStyle name="Percent 5 2 7 3 3" xfId="46839"/>
    <cellStyle name="Percent 5 2 7 4" xfId="16567"/>
    <cellStyle name="Percent 5 2 7 4 2" xfId="46841"/>
    <cellStyle name="Percent 5 2 7 5" xfId="46836"/>
    <cellStyle name="Percent 5 2 8" xfId="5284"/>
    <cellStyle name="Percent 5 2 8 2" xfId="9160"/>
    <cellStyle name="Percent 5 2 8 2 2" xfId="20791"/>
    <cellStyle name="Percent 5 2 8 2 2 2" xfId="46844"/>
    <cellStyle name="Percent 5 2 8 2 3" xfId="46843"/>
    <cellStyle name="Percent 5 2 8 3" xfId="13040"/>
    <cellStyle name="Percent 5 2 8 3 2" xfId="24666"/>
    <cellStyle name="Percent 5 2 8 3 2 2" xfId="46846"/>
    <cellStyle name="Percent 5 2 8 3 3" xfId="46845"/>
    <cellStyle name="Percent 5 2 8 4" xfId="16915"/>
    <cellStyle name="Percent 5 2 8 4 2" xfId="46847"/>
    <cellStyle name="Percent 5 2 8 5" xfId="46842"/>
    <cellStyle name="Percent 5 2 9" xfId="5404"/>
    <cellStyle name="Percent 5 2 9 2" xfId="9280"/>
    <cellStyle name="Percent 5 2 9 2 2" xfId="20911"/>
    <cellStyle name="Percent 5 2 9 2 2 2" xfId="46850"/>
    <cellStyle name="Percent 5 2 9 2 3" xfId="46849"/>
    <cellStyle name="Percent 5 2 9 3" xfId="13160"/>
    <cellStyle name="Percent 5 2 9 3 2" xfId="24786"/>
    <cellStyle name="Percent 5 2 9 3 2 2" xfId="46852"/>
    <cellStyle name="Percent 5 2 9 3 3" xfId="46851"/>
    <cellStyle name="Percent 5 2 9 4" xfId="17035"/>
    <cellStyle name="Percent 5 2 9 4 2" xfId="46853"/>
    <cellStyle name="Percent 5 2 9 5" xfId="46848"/>
    <cellStyle name="Percent 5 3" xfId="2285"/>
    <cellStyle name="Percent 5 3 10" xfId="6335"/>
    <cellStyle name="Percent 5 3 10 2" xfId="10211"/>
    <cellStyle name="Percent 5 3 10 2 2" xfId="21842"/>
    <cellStyle name="Percent 5 3 10 2 2 2" xfId="46857"/>
    <cellStyle name="Percent 5 3 10 2 3" xfId="46856"/>
    <cellStyle name="Percent 5 3 10 3" xfId="14091"/>
    <cellStyle name="Percent 5 3 10 3 2" xfId="25717"/>
    <cellStyle name="Percent 5 3 10 3 2 2" xfId="46859"/>
    <cellStyle name="Percent 5 3 10 3 3" xfId="46858"/>
    <cellStyle name="Percent 5 3 10 4" xfId="17966"/>
    <cellStyle name="Percent 5 3 10 4 2" xfId="46860"/>
    <cellStyle name="Percent 5 3 10 5" xfId="46855"/>
    <cellStyle name="Percent 5 3 11" xfId="6555"/>
    <cellStyle name="Percent 5 3 11 2" xfId="18186"/>
    <cellStyle name="Percent 5 3 11 2 2" xfId="46862"/>
    <cellStyle name="Percent 5 3 11 3" xfId="46861"/>
    <cellStyle name="Percent 5 3 12" xfId="10435"/>
    <cellStyle name="Percent 5 3 12 2" xfId="22061"/>
    <cellStyle name="Percent 5 3 12 2 2" xfId="46864"/>
    <cellStyle name="Percent 5 3 12 3" xfId="46863"/>
    <cellStyle name="Percent 5 3 13" xfId="14310"/>
    <cellStyle name="Percent 5 3 13 2" xfId="46865"/>
    <cellStyle name="Percent 5 3 14" xfId="46854"/>
    <cellStyle name="Percent 5 3 2" xfId="2525"/>
    <cellStyle name="Percent 5 3 2 2" xfId="3085"/>
    <cellStyle name="Percent 5 3 2 3" xfId="3084"/>
    <cellStyle name="Percent 5 3 2 3 2" xfId="5861"/>
    <cellStyle name="Percent 5 3 2 3 2 2" xfId="9737"/>
    <cellStyle name="Percent 5 3 2 3 2 2 2" xfId="21368"/>
    <cellStyle name="Percent 5 3 2 3 2 2 2 2" xfId="46869"/>
    <cellStyle name="Percent 5 3 2 3 2 2 3" xfId="46868"/>
    <cellStyle name="Percent 5 3 2 3 2 3" xfId="13617"/>
    <cellStyle name="Percent 5 3 2 3 2 3 2" xfId="25243"/>
    <cellStyle name="Percent 5 3 2 3 2 3 2 2" xfId="46871"/>
    <cellStyle name="Percent 5 3 2 3 2 3 3" xfId="46870"/>
    <cellStyle name="Percent 5 3 2 3 2 4" xfId="17492"/>
    <cellStyle name="Percent 5 3 2 3 2 4 2" xfId="46872"/>
    <cellStyle name="Percent 5 3 2 3 2 5" xfId="46867"/>
    <cellStyle name="Percent 5 3 2 3 3" xfId="4159"/>
    <cellStyle name="Percent 5 3 2 3 3 2" xfId="8036"/>
    <cellStyle name="Percent 5 3 2 3 3 2 2" xfId="19667"/>
    <cellStyle name="Percent 5 3 2 3 3 2 2 2" xfId="46875"/>
    <cellStyle name="Percent 5 3 2 3 3 2 3" xfId="46874"/>
    <cellStyle name="Percent 5 3 2 3 3 3" xfId="11916"/>
    <cellStyle name="Percent 5 3 2 3 3 3 2" xfId="23542"/>
    <cellStyle name="Percent 5 3 2 3 3 3 2 2" xfId="46877"/>
    <cellStyle name="Percent 5 3 2 3 3 3 3" xfId="46876"/>
    <cellStyle name="Percent 5 3 2 3 3 4" xfId="15791"/>
    <cellStyle name="Percent 5 3 2 3 3 4 2" xfId="46878"/>
    <cellStyle name="Percent 5 3 2 3 3 5" xfId="46873"/>
    <cellStyle name="Percent 5 3 2 3 4" xfId="6997"/>
    <cellStyle name="Percent 5 3 2 3 4 2" xfId="18628"/>
    <cellStyle name="Percent 5 3 2 3 4 2 2" xfId="46880"/>
    <cellStyle name="Percent 5 3 2 3 4 3" xfId="46879"/>
    <cellStyle name="Percent 5 3 2 3 5" xfId="10877"/>
    <cellStyle name="Percent 5 3 2 3 5 2" xfId="22503"/>
    <cellStyle name="Percent 5 3 2 3 5 2 2" xfId="46882"/>
    <cellStyle name="Percent 5 3 2 3 5 3" xfId="46881"/>
    <cellStyle name="Percent 5 3 2 3 6" xfId="14752"/>
    <cellStyle name="Percent 5 3 2 3 6 2" xfId="46883"/>
    <cellStyle name="Percent 5 3 2 3 7" xfId="46866"/>
    <cellStyle name="Percent 5 3 2 4" xfId="3486"/>
    <cellStyle name="Percent 5 3 2 4 2" xfId="6227"/>
    <cellStyle name="Percent 5 3 2 4 2 2" xfId="10103"/>
    <cellStyle name="Percent 5 3 2 4 2 2 2" xfId="21734"/>
    <cellStyle name="Percent 5 3 2 4 2 2 2 2" xfId="46887"/>
    <cellStyle name="Percent 5 3 2 4 2 2 3" xfId="46886"/>
    <cellStyle name="Percent 5 3 2 4 2 3" xfId="13983"/>
    <cellStyle name="Percent 5 3 2 4 2 3 2" xfId="25609"/>
    <cellStyle name="Percent 5 3 2 4 2 3 2 2" xfId="46889"/>
    <cellStyle name="Percent 5 3 2 4 2 3 3" xfId="46888"/>
    <cellStyle name="Percent 5 3 2 4 2 4" xfId="17858"/>
    <cellStyle name="Percent 5 3 2 4 2 4 2" xfId="46890"/>
    <cellStyle name="Percent 5 3 2 4 2 5" xfId="46885"/>
    <cellStyle name="Percent 5 3 2 4 3" xfId="4591"/>
    <cellStyle name="Percent 5 3 2 4 3 2" xfId="8468"/>
    <cellStyle name="Percent 5 3 2 4 3 2 2" xfId="20099"/>
    <cellStyle name="Percent 5 3 2 4 3 2 2 2" xfId="46893"/>
    <cellStyle name="Percent 5 3 2 4 3 2 3" xfId="46892"/>
    <cellStyle name="Percent 5 3 2 4 3 3" xfId="12348"/>
    <cellStyle name="Percent 5 3 2 4 3 3 2" xfId="23974"/>
    <cellStyle name="Percent 5 3 2 4 3 3 2 2" xfId="46895"/>
    <cellStyle name="Percent 5 3 2 4 3 3 3" xfId="46894"/>
    <cellStyle name="Percent 5 3 2 4 3 4" xfId="16223"/>
    <cellStyle name="Percent 5 3 2 4 3 4 2" xfId="46896"/>
    <cellStyle name="Percent 5 3 2 4 3 5" xfId="46891"/>
    <cellStyle name="Percent 5 3 2 4 4" xfId="7363"/>
    <cellStyle name="Percent 5 3 2 4 4 2" xfId="18994"/>
    <cellStyle name="Percent 5 3 2 4 4 2 2" xfId="46898"/>
    <cellStyle name="Percent 5 3 2 4 4 3" xfId="46897"/>
    <cellStyle name="Percent 5 3 2 4 5" xfId="11243"/>
    <cellStyle name="Percent 5 3 2 4 5 2" xfId="22869"/>
    <cellStyle name="Percent 5 3 2 4 5 2 2" xfId="46900"/>
    <cellStyle name="Percent 5 3 2 4 5 3" xfId="46899"/>
    <cellStyle name="Percent 5 3 2 4 6" xfId="15118"/>
    <cellStyle name="Percent 5 3 2 4 6 2" xfId="46901"/>
    <cellStyle name="Percent 5 3 2 4 7" xfId="46884"/>
    <cellStyle name="Percent 5 3 2 5" xfId="4940"/>
    <cellStyle name="Percent 5 3 2 5 2" xfId="8817"/>
    <cellStyle name="Percent 5 3 2 5 2 2" xfId="20448"/>
    <cellStyle name="Percent 5 3 2 5 2 2 2" xfId="46904"/>
    <cellStyle name="Percent 5 3 2 5 2 3" xfId="46903"/>
    <cellStyle name="Percent 5 3 2 5 3" xfId="12697"/>
    <cellStyle name="Percent 5 3 2 5 3 2" xfId="24323"/>
    <cellStyle name="Percent 5 3 2 5 3 2 2" xfId="46906"/>
    <cellStyle name="Percent 5 3 2 5 3 3" xfId="46905"/>
    <cellStyle name="Percent 5 3 2 5 4" xfId="16572"/>
    <cellStyle name="Percent 5 3 2 5 4 2" xfId="46907"/>
    <cellStyle name="Percent 5 3 2 5 5" xfId="46902"/>
    <cellStyle name="Percent 5 3 2 6" xfId="5289"/>
    <cellStyle name="Percent 5 3 2 6 2" xfId="9165"/>
    <cellStyle name="Percent 5 3 2 6 2 2" xfId="20796"/>
    <cellStyle name="Percent 5 3 2 6 2 2 2" xfId="46910"/>
    <cellStyle name="Percent 5 3 2 6 2 3" xfId="46909"/>
    <cellStyle name="Percent 5 3 2 6 3" xfId="13045"/>
    <cellStyle name="Percent 5 3 2 6 3 2" xfId="24671"/>
    <cellStyle name="Percent 5 3 2 6 3 2 2" xfId="46912"/>
    <cellStyle name="Percent 5 3 2 6 3 3" xfId="46911"/>
    <cellStyle name="Percent 5 3 2 6 4" xfId="16920"/>
    <cellStyle name="Percent 5 3 2 6 4 2" xfId="46913"/>
    <cellStyle name="Percent 5 3 2 6 5" xfId="46908"/>
    <cellStyle name="Percent 5 3 2 7" xfId="3765"/>
    <cellStyle name="Percent 5 3 2 7 2" xfId="7642"/>
    <cellStyle name="Percent 5 3 2 7 2 2" xfId="19273"/>
    <cellStyle name="Percent 5 3 2 7 2 2 2" xfId="46916"/>
    <cellStyle name="Percent 5 3 2 7 2 3" xfId="46915"/>
    <cellStyle name="Percent 5 3 2 7 3" xfId="11522"/>
    <cellStyle name="Percent 5 3 2 7 3 2" xfId="23148"/>
    <cellStyle name="Percent 5 3 2 7 3 2 2" xfId="46918"/>
    <cellStyle name="Percent 5 3 2 7 3 3" xfId="46917"/>
    <cellStyle name="Percent 5 3 2 7 4" xfId="15397"/>
    <cellStyle name="Percent 5 3 2 7 4 2" xfId="46919"/>
    <cellStyle name="Percent 5 3 2 7 5" xfId="46914"/>
    <cellStyle name="Percent 5 3 3" xfId="3086"/>
    <cellStyle name="Percent 5 3 4" xfId="3083"/>
    <cellStyle name="Percent 5 3 4 2" xfId="5860"/>
    <cellStyle name="Percent 5 3 4 2 2" xfId="9736"/>
    <cellStyle name="Percent 5 3 4 2 2 2" xfId="21367"/>
    <cellStyle name="Percent 5 3 4 2 2 2 2" xfId="46923"/>
    <cellStyle name="Percent 5 3 4 2 2 3" xfId="46922"/>
    <cellStyle name="Percent 5 3 4 2 3" xfId="13616"/>
    <cellStyle name="Percent 5 3 4 2 3 2" xfId="25242"/>
    <cellStyle name="Percent 5 3 4 2 3 2 2" xfId="46925"/>
    <cellStyle name="Percent 5 3 4 2 3 3" xfId="46924"/>
    <cellStyle name="Percent 5 3 4 2 4" xfId="17491"/>
    <cellStyle name="Percent 5 3 4 2 4 2" xfId="46926"/>
    <cellStyle name="Percent 5 3 4 2 5" xfId="46921"/>
    <cellStyle name="Percent 5 3 4 3" xfId="4158"/>
    <cellStyle name="Percent 5 3 4 3 2" xfId="8035"/>
    <cellStyle name="Percent 5 3 4 3 2 2" xfId="19666"/>
    <cellStyle name="Percent 5 3 4 3 2 2 2" xfId="46929"/>
    <cellStyle name="Percent 5 3 4 3 2 3" xfId="46928"/>
    <cellStyle name="Percent 5 3 4 3 3" xfId="11915"/>
    <cellStyle name="Percent 5 3 4 3 3 2" xfId="23541"/>
    <cellStyle name="Percent 5 3 4 3 3 2 2" xfId="46931"/>
    <cellStyle name="Percent 5 3 4 3 3 3" xfId="46930"/>
    <cellStyle name="Percent 5 3 4 3 4" xfId="15790"/>
    <cellStyle name="Percent 5 3 4 3 4 2" xfId="46932"/>
    <cellStyle name="Percent 5 3 4 3 5" xfId="46927"/>
    <cellStyle name="Percent 5 3 4 4" xfId="6996"/>
    <cellStyle name="Percent 5 3 4 4 2" xfId="18627"/>
    <cellStyle name="Percent 5 3 4 4 2 2" xfId="46934"/>
    <cellStyle name="Percent 5 3 4 4 3" xfId="46933"/>
    <cellStyle name="Percent 5 3 4 5" xfId="10876"/>
    <cellStyle name="Percent 5 3 4 5 2" xfId="22502"/>
    <cellStyle name="Percent 5 3 4 5 2 2" xfId="46936"/>
    <cellStyle name="Percent 5 3 4 5 3" xfId="46935"/>
    <cellStyle name="Percent 5 3 4 6" xfId="14751"/>
    <cellStyle name="Percent 5 3 4 6 2" xfId="46937"/>
    <cellStyle name="Percent 5 3 4 7" xfId="46920"/>
    <cellStyle name="Percent 5 3 5" xfId="3255"/>
    <cellStyle name="Percent 5 3 5 2" xfId="5996"/>
    <cellStyle name="Percent 5 3 5 2 2" xfId="9872"/>
    <cellStyle name="Percent 5 3 5 2 2 2" xfId="21503"/>
    <cellStyle name="Percent 5 3 5 2 2 2 2" xfId="46941"/>
    <cellStyle name="Percent 5 3 5 2 2 3" xfId="46940"/>
    <cellStyle name="Percent 5 3 5 2 3" xfId="13752"/>
    <cellStyle name="Percent 5 3 5 2 3 2" xfId="25378"/>
    <cellStyle name="Percent 5 3 5 2 3 2 2" xfId="46943"/>
    <cellStyle name="Percent 5 3 5 2 3 3" xfId="46942"/>
    <cellStyle name="Percent 5 3 5 2 4" xfId="17627"/>
    <cellStyle name="Percent 5 3 5 2 4 2" xfId="46944"/>
    <cellStyle name="Percent 5 3 5 2 5" xfId="46939"/>
    <cellStyle name="Percent 5 3 5 3" xfId="4590"/>
    <cellStyle name="Percent 5 3 5 3 2" xfId="8467"/>
    <cellStyle name="Percent 5 3 5 3 2 2" xfId="20098"/>
    <cellStyle name="Percent 5 3 5 3 2 2 2" xfId="46947"/>
    <cellStyle name="Percent 5 3 5 3 2 3" xfId="46946"/>
    <cellStyle name="Percent 5 3 5 3 3" xfId="12347"/>
    <cellStyle name="Percent 5 3 5 3 3 2" xfId="23973"/>
    <cellStyle name="Percent 5 3 5 3 3 2 2" xfId="46949"/>
    <cellStyle name="Percent 5 3 5 3 3 3" xfId="46948"/>
    <cellStyle name="Percent 5 3 5 3 4" xfId="16222"/>
    <cellStyle name="Percent 5 3 5 3 4 2" xfId="46950"/>
    <cellStyle name="Percent 5 3 5 3 5" xfId="46945"/>
    <cellStyle name="Percent 5 3 5 4" xfId="7132"/>
    <cellStyle name="Percent 5 3 5 4 2" xfId="18763"/>
    <cellStyle name="Percent 5 3 5 4 2 2" xfId="46952"/>
    <cellStyle name="Percent 5 3 5 4 3" xfId="46951"/>
    <cellStyle name="Percent 5 3 5 5" xfId="11012"/>
    <cellStyle name="Percent 5 3 5 5 2" xfId="22638"/>
    <cellStyle name="Percent 5 3 5 5 2 2" xfId="46954"/>
    <cellStyle name="Percent 5 3 5 5 3" xfId="46953"/>
    <cellStyle name="Percent 5 3 5 6" xfId="14887"/>
    <cellStyle name="Percent 5 3 5 6 2" xfId="46955"/>
    <cellStyle name="Percent 5 3 5 7" xfId="46938"/>
    <cellStyle name="Percent 5 3 6" xfId="4939"/>
    <cellStyle name="Percent 5 3 6 2" xfId="8816"/>
    <cellStyle name="Percent 5 3 6 2 2" xfId="20447"/>
    <cellStyle name="Percent 5 3 6 2 2 2" xfId="46958"/>
    <cellStyle name="Percent 5 3 6 2 3" xfId="46957"/>
    <cellStyle name="Percent 5 3 6 3" xfId="12696"/>
    <cellStyle name="Percent 5 3 6 3 2" xfId="24322"/>
    <cellStyle name="Percent 5 3 6 3 2 2" xfId="46960"/>
    <cellStyle name="Percent 5 3 6 3 3" xfId="46959"/>
    <cellStyle name="Percent 5 3 6 4" xfId="16571"/>
    <cellStyle name="Percent 5 3 6 4 2" xfId="46961"/>
    <cellStyle name="Percent 5 3 6 5" xfId="46956"/>
    <cellStyle name="Percent 5 3 7" xfId="5288"/>
    <cellStyle name="Percent 5 3 7 2" xfId="9164"/>
    <cellStyle name="Percent 5 3 7 2 2" xfId="20795"/>
    <cellStyle name="Percent 5 3 7 2 2 2" xfId="46964"/>
    <cellStyle name="Percent 5 3 7 2 3" xfId="46963"/>
    <cellStyle name="Percent 5 3 7 3" xfId="13044"/>
    <cellStyle name="Percent 5 3 7 3 2" xfId="24670"/>
    <cellStyle name="Percent 5 3 7 3 2 2" xfId="46966"/>
    <cellStyle name="Percent 5 3 7 3 3" xfId="46965"/>
    <cellStyle name="Percent 5 3 7 4" xfId="16919"/>
    <cellStyle name="Percent 5 3 7 4 2" xfId="46967"/>
    <cellStyle name="Percent 5 3 7 5" xfId="46962"/>
    <cellStyle name="Percent 5 3 8" xfId="5419"/>
    <cellStyle name="Percent 5 3 8 2" xfId="9295"/>
    <cellStyle name="Percent 5 3 8 2 2" xfId="20926"/>
    <cellStyle name="Percent 5 3 8 2 2 2" xfId="46970"/>
    <cellStyle name="Percent 5 3 8 2 3" xfId="46969"/>
    <cellStyle name="Percent 5 3 8 3" xfId="13175"/>
    <cellStyle name="Percent 5 3 8 3 2" xfId="24801"/>
    <cellStyle name="Percent 5 3 8 3 2 2" xfId="46972"/>
    <cellStyle name="Percent 5 3 8 3 3" xfId="46971"/>
    <cellStyle name="Percent 5 3 8 4" xfId="17050"/>
    <cellStyle name="Percent 5 3 8 4 2" xfId="46973"/>
    <cellStyle name="Percent 5 3 8 5" xfId="46968"/>
    <cellStyle name="Percent 5 3 9" xfId="3598"/>
    <cellStyle name="Percent 5 3 9 2" xfId="7475"/>
    <cellStyle name="Percent 5 3 9 2 2" xfId="19106"/>
    <cellStyle name="Percent 5 3 9 2 2 2" xfId="46976"/>
    <cellStyle name="Percent 5 3 9 2 3" xfId="46975"/>
    <cellStyle name="Percent 5 3 9 3" xfId="11355"/>
    <cellStyle name="Percent 5 3 9 3 2" xfId="22981"/>
    <cellStyle name="Percent 5 3 9 3 2 2" xfId="46978"/>
    <cellStyle name="Percent 5 3 9 3 3" xfId="46977"/>
    <cellStyle name="Percent 5 3 9 4" xfId="15230"/>
    <cellStyle name="Percent 5 3 9 4 2" xfId="46979"/>
    <cellStyle name="Percent 5 3 9 5" xfId="46974"/>
    <cellStyle name="Percent 5 4" xfId="2522"/>
    <cellStyle name="Percent 5 4 2" xfId="3088"/>
    <cellStyle name="Percent 5 4 3" xfId="3087"/>
    <cellStyle name="Percent 5 4 3 2" xfId="5862"/>
    <cellStyle name="Percent 5 4 3 2 2" xfId="9738"/>
    <cellStyle name="Percent 5 4 3 2 2 2" xfId="21369"/>
    <cellStyle name="Percent 5 4 3 2 2 2 2" xfId="46983"/>
    <cellStyle name="Percent 5 4 3 2 2 3" xfId="46982"/>
    <cellStyle name="Percent 5 4 3 2 3" xfId="13618"/>
    <cellStyle name="Percent 5 4 3 2 3 2" xfId="25244"/>
    <cellStyle name="Percent 5 4 3 2 3 2 2" xfId="46985"/>
    <cellStyle name="Percent 5 4 3 2 3 3" xfId="46984"/>
    <cellStyle name="Percent 5 4 3 2 4" xfId="17493"/>
    <cellStyle name="Percent 5 4 3 2 4 2" xfId="46986"/>
    <cellStyle name="Percent 5 4 3 2 5" xfId="46981"/>
    <cellStyle name="Percent 5 4 3 3" xfId="4160"/>
    <cellStyle name="Percent 5 4 3 3 2" xfId="8037"/>
    <cellStyle name="Percent 5 4 3 3 2 2" xfId="19668"/>
    <cellStyle name="Percent 5 4 3 3 2 2 2" xfId="46989"/>
    <cellStyle name="Percent 5 4 3 3 2 3" xfId="46988"/>
    <cellStyle name="Percent 5 4 3 3 3" xfId="11917"/>
    <cellStyle name="Percent 5 4 3 3 3 2" xfId="23543"/>
    <cellStyle name="Percent 5 4 3 3 3 2 2" xfId="46991"/>
    <cellStyle name="Percent 5 4 3 3 3 3" xfId="46990"/>
    <cellStyle name="Percent 5 4 3 3 4" xfId="15792"/>
    <cellStyle name="Percent 5 4 3 3 4 2" xfId="46992"/>
    <cellStyle name="Percent 5 4 3 3 5" xfId="46987"/>
    <cellStyle name="Percent 5 4 3 4" xfId="6998"/>
    <cellStyle name="Percent 5 4 3 4 2" xfId="18629"/>
    <cellStyle name="Percent 5 4 3 4 2 2" xfId="46994"/>
    <cellStyle name="Percent 5 4 3 4 3" xfId="46993"/>
    <cellStyle name="Percent 5 4 3 5" xfId="10878"/>
    <cellStyle name="Percent 5 4 3 5 2" xfId="22504"/>
    <cellStyle name="Percent 5 4 3 5 2 2" xfId="46996"/>
    <cellStyle name="Percent 5 4 3 5 3" xfId="46995"/>
    <cellStyle name="Percent 5 4 3 6" xfId="14753"/>
    <cellStyle name="Percent 5 4 3 6 2" xfId="46997"/>
    <cellStyle name="Percent 5 4 3 7" xfId="46980"/>
    <cellStyle name="Percent 5 4 4" xfId="3487"/>
    <cellStyle name="Percent 5 4 4 2" xfId="6228"/>
    <cellStyle name="Percent 5 4 4 2 2" xfId="10104"/>
    <cellStyle name="Percent 5 4 4 2 2 2" xfId="21735"/>
    <cellStyle name="Percent 5 4 4 2 2 2 2" xfId="47001"/>
    <cellStyle name="Percent 5 4 4 2 2 3" xfId="47000"/>
    <cellStyle name="Percent 5 4 4 2 3" xfId="13984"/>
    <cellStyle name="Percent 5 4 4 2 3 2" xfId="25610"/>
    <cellStyle name="Percent 5 4 4 2 3 2 2" xfId="47003"/>
    <cellStyle name="Percent 5 4 4 2 3 3" xfId="47002"/>
    <cellStyle name="Percent 5 4 4 2 4" xfId="17859"/>
    <cellStyle name="Percent 5 4 4 2 4 2" xfId="47004"/>
    <cellStyle name="Percent 5 4 4 2 5" xfId="46999"/>
    <cellStyle name="Percent 5 4 4 3" xfId="4592"/>
    <cellStyle name="Percent 5 4 4 3 2" xfId="8469"/>
    <cellStyle name="Percent 5 4 4 3 2 2" xfId="20100"/>
    <cellStyle name="Percent 5 4 4 3 2 2 2" xfId="47007"/>
    <cellStyle name="Percent 5 4 4 3 2 3" xfId="47006"/>
    <cellStyle name="Percent 5 4 4 3 3" xfId="12349"/>
    <cellStyle name="Percent 5 4 4 3 3 2" xfId="23975"/>
    <cellStyle name="Percent 5 4 4 3 3 2 2" xfId="47009"/>
    <cellStyle name="Percent 5 4 4 3 3 3" xfId="47008"/>
    <cellStyle name="Percent 5 4 4 3 4" xfId="16224"/>
    <cellStyle name="Percent 5 4 4 3 4 2" xfId="47010"/>
    <cellStyle name="Percent 5 4 4 3 5" xfId="47005"/>
    <cellStyle name="Percent 5 4 4 4" xfId="7364"/>
    <cellStyle name="Percent 5 4 4 4 2" xfId="18995"/>
    <cellStyle name="Percent 5 4 4 4 2 2" xfId="47012"/>
    <cellStyle name="Percent 5 4 4 4 3" xfId="47011"/>
    <cellStyle name="Percent 5 4 4 5" xfId="11244"/>
    <cellStyle name="Percent 5 4 4 5 2" xfId="22870"/>
    <cellStyle name="Percent 5 4 4 5 2 2" xfId="47014"/>
    <cellStyle name="Percent 5 4 4 5 3" xfId="47013"/>
    <cellStyle name="Percent 5 4 4 6" xfId="15119"/>
    <cellStyle name="Percent 5 4 4 6 2" xfId="47015"/>
    <cellStyle name="Percent 5 4 4 7" xfId="46998"/>
    <cellStyle name="Percent 5 4 5" xfId="4941"/>
    <cellStyle name="Percent 5 4 5 2" xfId="8818"/>
    <cellStyle name="Percent 5 4 5 2 2" xfId="20449"/>
    <cellStyle name="Percent 5 4 5 2 2 2" xfId="47018"/>
    <cellStyle name="Percent 5 4 5 2 3" xfId="47017"/>
    <cellStyle name="Percent 5 4 5 3" xfId="12698"/>
    <cellStyle name="Percent 5 4 5 3 2" xfId="24324"/>
    <cellStyle name="Percent 5 4 5 3 2 2" xfId="47020"/>
    <cellStyle name="Percent 5 4 5 3 3" xfId="47019"/>
    <cellStyle name="Percent 5 4 5 4" xfId="16573"/>
    <cellStyle name="Percent 5 4 5 4 2" xfId="47021"/>
    <cellStyle name="Percent 5 4 5 5" xfId="47016"/>
    <cellStyle name="Percent 5 4 6" xfId="5290"/>
    <cellStyle name="Percent 5 4 6 2" xfId="9166"/>
    <cellStyle name="Percent 5 4 6 2 2" xfId="20797"/>
    <cellStyle name="Percent 5 4 6 2 2 2" xfId="47024"/>
    <cellStyle name="Percent 5 4 6 2 3" xfId="47023"/>
    <cellStyle name="Percent 5 4 6 3" xfId="13046"/>
    <cellStyle name="Percent 5 4 6 3 2" xfId="24672"/>
    <cellStyle name="Percent 5 4 6 3 2 2" xfId="47026"/>
    <cellStyle name="Percent 5 4 6 3 3" xfId="47025"/>
    <cellStyle name="Percent 5 4 6 4" xfId="16921"/>
    <cellStyle name="Percent 5 4 6 4 2" xfId="47027"/>
    <cellStyle name="Percent 5 4 6 5" xfId="47022"/>
    <cellStyle name="Percent 5 4 7" xfId="3749"/>
    <cellStyle name="Percent 5 4 7 2" xfId="7626"/>
    <cellStyle name="Percent 5 4 7 2 2" xfId="19257"/>
    <cellStyle name="Percent 5 4 7 2 2 2" xfId="47030"/>
    <cellStyle name="Percent 5 4 7 2 3" xfId="47029"/>
    <cellStyle name="Percent 5 4 7 3" xfId="11506"/>
    <cellStyle name="Percent 5 4 7 3 2" xfId="23132"/>
    <cellStyle name="Percent 5 4 7 3 2 2" xfId="47032"/>
    <cellStyle name="Percent 5 4 7 3 3" xfId="47031"/>
    <cellStyle name="Percent 5 4 7 4" xfId="15381"/>
    <cellStyle name="Percent 5 4 7 4 2" xfId="47033"/>
    <cellStyle name="Percent 5 4 7 5" xfId="47028"/>
    <cellStyle name="Percent 5 5" xfId="3089"/>
    <cellStyle name="Percent 5 6" xfId="3074"/>
    <cellStyle name="Percent 5 6 2" xfId="5855"/>
    <cellStyle name="Percent 5 6 2 2" xfId="9731"/>
    <cellStyle name="Percent 5 6 2 2 2" xfId="21362"/>
    <cellStyle name="Percent 5 6 2 2 2 2" xfId="47037"/>
    <cellStyle name="Percent 5 6 2 2 3" xfId="47036"/>
    <cellStyle name="Percent 5 6 2 3" xfId="13611"/>
    <cellStyle name="Percent 5 6 2 3 2" xfId="25237"/>
    <cellStyle name="Percent 5 6 2 3 2 2" xfId="47039"/>
    <cellStyle name="Percent 5 6 2 3 3" xfId="47038"/>
    <cellStyle name="Percent 5 6 2 4" xfId="17486"/>
    <cellStyle name="Percent 5 6 2 4 2" xfId="47040"/>
    <cellStyle name="Percent 5 6 2 5" xfId="47035"/>
    <cellStyle name="Percent 5 6 3" xfId="4153"/>
    <cellStyle name="Percent 5 6 3 2" xfId="8030"/>
    <cellStyle name="Percent 5 6 3 2 2" xfId="19661"/>
    <cellStyle name="Percent 5 6 3 2 2 2" xfId="47043"/>
    <cellStyle name="Percent 5 6 3 2 3" xfId="47042"/>
    <cellStyle name="Percent 5 6 3 3" xfId="11910"/>
    <cellStyle name="Percent 5 6 3 3 2" xfId="23536"/>
    <cellStyle name="Percent 5 6 3 3 2 2" xfId="47045"/>
    <cellStyle name="Percent 5 6 3 3 3" xfId="47044"/>
    <cellStyle name="Percent 5 6 3 4" xfId="15785"/>
    <cellStyle name="Percent 5 6 3 4 2" xfId="47046"/>
    <cellStyle name="Percent 5 6 3 5" xfId="47041"/>
    <cellStyle name="Percent 5 6 4" xfId="6991"/>
    <cellStyle name="Percent 5 6 4 2" xfId="18622"/>
    <cellStyle name="Percent 5 6 4 2 2" xfId="47048"/>
    <cellStyle name="Percent 5 6 4 3" xfId="47047"/>
    <cellStyle name="Percent 5 6 5" xfId="10871"/>
    <cellStyle name="Percent 5 6 5 2" xfId="22497"/>
    <cellStyle name="Percent 5 6 5 2 2" xfId="47050"/>
    <cellStyle name="Percent 5 6 5 3" xfId="47049"/>
    <cellStyle name="Percent 5 6 6" xfId="14746"/>
    <cellStyle name="Percent 5 6 6 2" xfId="47051"/>
    <cellStyle name="Percent 5 6 7" xfId="47034"/>
    <cellStyle name="Percent 5 7" xfId="3239"/>
    <cellStyle name="Percent 5 7 2" xfId="5980"/>
    <cellStyle name="Percent 5 7 2 2" xfId="9856"/>
    <cellStyle name="Percent 5 7 2 2 2" xfId="21487"/>
    <cellStyle name="Percent 5 7 2 2 2 2" xfId="47055"/>
    <cellStyle name="Percent 5 7 2 2 3" xfId="47054"/>
    <cellStyle name="Percent 5 7 2 3" xfId="13736"/>
    <cellStyle name="Percent 5 7 2 3 2" xfId="25362"/>
    <cellStyle name="Percent 5 7 2 3 2 2" xfId="47057"/>
    <cellStyle name="Percent 5 7 2 3 3" xfId="47056"/>
    <cellStyle name="Percent 5 7 2 4" xfId="17611"/>
    <cellStyle name="Percent 5 7 2 4 2" xfId="47058"/>
    <cellStyle name="Percent 5 7 2 5" xfId="47053"/>
    <cellStyle name="Percent 5 7 3" xfId="4585"/>
    <cellStyle name="Percent 5 7 3 2" xfId="8462"/>
    <cellStyle name="Percent 5 7 3 2 2" xfId="20093"/>
    <cellStyle name="Percent 5 7 3 2 2 2" xfId="47061"/>
    <cellStyle name="Percent 5 7 3 2 3" xfId="47060"/>
    <cellStyle name="Percent 5 7 3 3" xfId="12342"/>
    <cellStyle name="Percent 5 7 3 3 2" xfId="23968"/>
    <cellStyle name="Percent 5 7 3 3 2 2" xfId="47063"/>
    <cellStyle name="Percent 5 7 3 3 3" xfId="47062"/>
    <cellStyle name="Percent 5 7 3 4" xfId="16217"/>
    <cellStyle name="Percent 5 7 3 4 2" xfId="47064"/>
    <cellStyle name="Percent 5 7 3 5" xfId="47059"/>
    <cellStyle name="Percent 5 7 4" xfId="7116"/>
    <cellStyle name="Percent 5 7 4 2" xfId="18747"/>
    <cellStyle name="Percent 5 7 4 2 2" xfId="47066"/>
    <cellStyle name="Percent 5 7 4 3" xfId="47065"/>
    <cellStyle name="Percent 5 7 5" xfId="10996"/>
    <cellStyle name="Percent 5 7 5 2" xfId="22622"/>
    <cellStyle name="Percent 5 7 5 2 2" xfId="47068"/>
    <cellStyle name="Percent 5 7 5 3" xfId="47067"/>
    <cellStyle name="Percent 5 7 6" xfId="14871"/>
    <cellStyle name="Percent 5 7 6 2" xfId="47069"/>
    <cellStyle name="Percent 5 7 7" xfId="47052"/>
    <cellStyle name="Percent 5 8" xfId="4934"/>
    <cellStyle name="Percent 5 8 2" xfId="8811"/>
    <cellStyle name="Percent 5 8 2 2" xfId="20442"/>
    <cellStyle name="Percent 5 8 2 2 2" xfId="47072"/>
    <cellStyle name="Percent 5 8 2 3" xfId="47071"/>
    <cellStyle name="Percent 5 8 3" xfId="12691"/>
    <cellStyle name="Percent 5 8 3 2" xfId="24317"/>
    <cellStyle name="Percent 5 8 3 2 2" xfId="47074"/>
    <cellStyle name="Percent 5 8 3 3" xfId="47073"/>
    <cellStyle name="Percent 5 8 4" xfId="16566"/>
    <cellStyle name="Percent 5 8 4 2" xfId="47075"/>
    <cellStyle name="Percent 5 8 5" xfId="47070"/>
    <cellStyle name="Percent 5 9" xfId="5283"/>
    <cellStyle name="Percent 5 9 2" xfId="9159"/>
    <cellStyle name="Percent 5 9 2 2" xfId="20790"/>
    <cellStyle name="Percent 5 9 2 2 2" xfId="47078"/>
    <cellStyle name="Percent 5 9 2 3" xfId="47077"/>
    <cellStyle name="Percent 5 9 3" xfId="13039"/>
    <cellStyle name="Percent 5 9 3 2" xfId="24665"/>
    <cellStyle name="Percent 5 9 3 2 2" xfId="47080"/>
    <cellStyle name="Percent 5 9 3 3" xfId="47079"/>
    <cellStyle name="Percent 5 9 4" xfId="16914"/>
    <cellStyle name="Percent 5 9 4 2" xfId="47081"/>
    <cellStyle name="Percent 5 9 5" xfId="47076"/>
    <cellStyle name="Percent 6" xfId="2271"/>
    <cellStyle name="Percent 6 10" xfId="5405"/>
    <cellStyle name="Percent 6 10 2" xfId="9281"/>
    <cellStyle name="Percent 6 10 2 2" xfId="20912"/>
    <cellStyle name="Percent 6 10 2 2 2" xfId="47085"/>
    <cellStyle name="Percent 6 10 2 3" xfId="47084"/>
    <cellStyle name="Percent 6 10 3" xfId="13161"/>
    <cellStyle name="Percent 6 10 3 2" xfId="24787"/>
    <cellStyle name="Percent 6 10 3 2 2" xfId="47087"/>
    <cellStyle name="Percent 6 10 3 3" xfId="47086"/>
    <cellStyle name="Percent 6 10 4" xfId="17036"/>
    <cellStyle name="Percent 6 10 4 2" xfId="47088"/>
    <cellStyle name="Percent 6 10 5" xfId="47083"/>
    <cellStyle name="Percent 6 11" xfId="3580"/>
    <cellStyle name="Percent 6 11 2" xfId="7457"/>
    <cellStyle name="Percent 6 11 2 2" xfId="19088"/>
    <cellStyle name="Percent 6 11 2 2 2" xfId="47091"/>
    <cellStyle name="Percent 6 11 2 3" xfId="47090"/>
    <cellStyle name="Percent 6 11 3" xfId="11337"/>
    <cellStyle name="Percent 6 11 3 2" xfId="22963"/>
    <cellStyle name="Percent 6 11 3 2 2" xfId="47093"/>
    <cellStyle name="Percent 6 11 3 3" xfId="47092"/>
    <cellStyle name="Percent 6 11 4" xfId="15212"/>
    <cellStyle name="Percent 6 11 4 2" xfId="47094"/>
    <cellStyle name="Percent 6 11 5" xfId="47089"/>
    <cellStyle name="Percent 6 12" xfId="6321"/>
    <cellStyle name="Percent 6 12 2" xfId="10197"/>
    <cellStyle name="Percent 6 12 2 2" xfId="21828"/>
    <cellStyle name="Percent 6 12 2 2 2" xfId="47097"/>
    <cellStyle name="Percent 6 12 2 3" xfId="47096"/>
    <cellStyle name="Percent 6 12 3" xfId="14077"/>
    <cellStyle name="Percent 6 12 3 2" xfId="25703"/>
    <cellStyle name="Percent 6 12 3 2 2" xfId="47099"/>
    <cellStyle name="Percent 6 12 3 3" xfId="47098"/>
    <cellStyle name="Percent 6 12 4" xfId="17952"/>
    <cellStyle name="Percent 6 12 4 2" xfId="47100"/>
    <cellStyle name="Percent 6 12 5" xfId="47095"/>
    <cellStyle name="Percent 6 13" xfId="6541"/>
    <cellStyle name="Percent 6 13 2" xfId="18172"/>
    <cellStyle name="Percent 6 13 2 2" xfId="47102"/>
    <cellStyle name="Percent 6 13 3" xfId="47101"/>
    <cellStyle name="Percent 6 14" xfId="10421"/>
    <cellStyle name="Percent 6 14 2" xfId="22047"/>
    <cellStyle name="Percent 6 14 2 2" xfId="47104"/>
    <cellStyle name="Percent 6 14 3" xfId="47103"/>
    <cellStyle name="Percent 6 15" xfId="14296"/>
    <cellStyle name="Percent 6 15 2" xfId="47105"/>
    <cellStyle name="Percent 6 16" xfId="47082"/>
    <cellStyle name="Percent 6 2" xfId="2272"/>
    <cellStyle name="Percent 6 2 10" xfId="3581"/>
    <cellStyle name="Percent 6 2 10 2" xfId="7458"/>
    <cellStyle name="Percent 6 2 10 2 2" xfId="19089"/>
    <cellStyle name="Percent 6 2 10 2 2 2" xfId="47109"/>
    <cellStyle name="Percent 6 2 10 2 3" xfId="47108"/>
    <cellStyle name="Percent 6 2 10 3" xfId="11338"/>
    <cellStyle name="Percent 6 2 10 3 2" xfId="22964"/>
    <cellStyle name="Percent 6 2 10 3 2 2" xfId="47111"/>
    <cellStyle name="Percent 6 2 10 3 3" xfId="47110"/>
    <cellStyle name="Percent 6 2 10 4" xfId="15213"/>
    <cellStyle name="Percent 6 2 10 4 2" xfId="47112"/>
    <cellStyle name="Percent 6 2 10 5" xfId="47107"/>
    <cellStyle name="Percent 6 2 11" xfId="6322"/>
    <cellStyle name="Percent 6 2 11 2" xfId="10198"/>
    <cellStyle name="Percent 6 2 11 2 2" xfId="21829"/>
    <cellStyle name="Percent 6 2 11 2 2 2" xfId="47115"/>
    <cellStyle name="Percent 6 2 11 2 3" xfId="47114"/>
    <cellStyle name="Percent 6 2 11 3" xfId="14078"/>
    <cellStyle name="Percent 6 2 11 3 2" xfId="25704"/>
    <cellStyle name="Percent 6 2 11 3 2 2" xfId="47117"/>
    <cellStyle name="Percent 6 2 11 3 3" xfId="47116"/>
    <cellStyle name="Percent 6 2 11 4" xfId="17953"/>
    <cellStyle name="Percent 6 2 11 4 2" xfId="47118"/>
    <cellStyle name="Percent 6 2 11 5" xfId="47113"/>
    <cellStyle name="Percent 6 2 12" xfId="6542"/>
    <cellStyle name="Percent 6 2 12 2" xfId="18173"/>
    <cellStyle name="Percent 6 2 12 2 2" xfId="47120"/>
    <cellStyle name="Percent 6 2 12 3" xfId="47119"/>
    <cellStyle name="Percent 6 2 13" xfId="10422"/>
    <cellStyle name="Percent 6 2 13 2" xfId="22048"/>
    <cellStyle name="Percent 6 2 13 2 2" xfId="47122"/>
    <cellStyle name="Percent 6 2 13 3" xfId="47121"/>
    <cellStyle name="Percent 6 2 14" xfId="14297"/>
    <cellStyle name="Percent 6 2 14 2" xfId="47123"/>
    <cellStyle name="Percent 6 2 15" xfId="47106"/>
    <cellStyle name="Percent 6 2 2" xfId="2358"/>
    <cellStyle name="Percent 6 2 2 10" xfId="6407"/>
    <cellStyle name="Percent 6 2 2 10 2" xfId="10283"/>
    <cellStyle name="Percent 6 2 2 10 2 2" xfId="21914"/>
    <cellStyle name="Percent 6 2 2 10 2 2 2" xfId="47127"/>
    <cellStyle name="Percent 6 2 2 10 2 3" xfId="47126"/>
    <cellStyle name="Percent 6 2 2 10 3" xfId="14163"/>
    <cellStyle name="Percent 6 2 2 10 3 2" xfId="25789"/>
    <cellStyle name="Percent 6 2 2 10 3 2 2" xfId="47129"/>
    <cellStyle name="Percent 6 2 2 10 3 3" xfId="47128"/>
    <cellStyle name="Percent 6 2 2 10 4" xfId="18038"/>
    <cellStyle name="Percent 6 2 2 10 4 2" xfId="47130"/>
    <cellStyle name="Percent 6 2 2 10 5" xfId="47125"/>
    <cellStyle name="Percent 6 2 2 11" xfId="6627"/>
    <cellStyle name="Percent 6 2 2 11 2" xfId="18258"/>
    <cellStyle name="Percent 6 2 2 11 2 2" xfId="47132"/>
    <cellStyle name="Percent 6 2 2 11 3" xfId="47131"/>
    <cellStyle name="Percent 6 2 2 12" xfId="10507"/>
    <cellStyle name="Percent 6 2 2 12 2" xfId="22133"/>
    <cellStyle name="Percent 6 2 2 12 2 2" xfId="47134"/>
    <cellStyle name="Percent 6 2 2 12 3" xfId="47133"/>
    <cellStyle name="Percent 6 2 2 13" xfId="14382"/>
    <cellStyle name="Percent 6 2 2 13 2" xfId="47135"/>
    <cellStyle name="Percent 6 2 2 14" xfId="47124"/>
    <cellStyle name="Percent 6 2 2 2" xfId="2528"/>
    <cellStyle name="Percent 6 2 2 2 2" xfId="3094"/>
    <cellStyle name="Percent 6 2 2 2 3" xfId="3093"/>
    <cellStyle name="Percent 6 2 2 2 3 2" xfId="5866"/>
    <cellStyle name="Percent 6 2 2 2 3 2 2" xfId="9742"/>
    <cellStyle name="Percent 6 2 2 2 3 2 2 2" xfId="21373"/>
    <cellStyle name="Percent 6 2 2 2 3 2 2 2 2" xfId="47139"/>
    <cellStyle name="Percent 6 2 2 2 3 2 2 3" xfId="47138"/>
    <cellStyle name="Percent 6 2 2 2 3 2 3" xfId="13622"/>
    <cellStyle name="Percent 6 2 2 2 3 2 3 2" xfId="25248"/>
    <cellStyle name="Percent 6 2 2 2 3 2 3 2 2" xfId="47141"/>
    <cellStyle name="Percent 6 2 2 2 3 2 3 3" xfId="47140"/>
    <cellStyle name="Percent 6 2 2 2 3 2 4" xfId="17497"/>
    <cellStyle name="Percent 6 2 2 2 3 2 4 2" xfId="47142"/>
    <cellStyle name="Percent 6 2 2 2 3 2 5" xfId="47137"/>
    <cellStyle name="Percent 6 2 2 2 3 3" xfId="4164"/>
    <cellStyle name="Percent 6 2 2 2 3 3 2" xfId="8041"/>
    <cellStyle name="Percent 6 2 2 2 3 3 2 2" xfId="19672"/>
    <cellStyle name="Percent 6 2 2 2 3 3 2 2 2" xfId="47145"/>
    <cellStyle name="Percent 6 2 2 2 3 3 2 3" xfId="47144"/>
    <cellStyle name="Percent 6 2 2 2 3 3 3" xfId="11921"/>
    <cellStyle name="Percent 6 2 2 2 3 3 3 2" xfId="23547"/>
    <cellStyle name="Percent 6 2 2 2 3 3 3 2 2" xfId="47147"/>
    <cellStyle name="Percent 6 2 2 2 3 3 3 3" xfId="47146"/>
    <cellStyle name="Percent 6 2 2 2 3 3 4" xfId="15796"/>
    <cellStyle name="Percent 6 2 2 2 3 3 4 2" xfId="47148"/>
    <cellStyle name="Percent 6 2 2 2 3 3 5" xfId="47143"/>
    <cellStyle name="Percent 6 2 2 2 3 4" xfId="7002"/>
    <cellStyle name="Percent 6 2 2 2 3 4 2" xfId="18633"/>
    <cellStyle name="Percent 6 2 2 2 3 4 2 2" xfId="47150"/>
    <cellStyle name="Percent 6 2 2 2 3 4 3" xfId="47149"/>
    <cellStyle name="Percent 6 2 2 2 3 5" xfId="10882"/>
    <cellStyle name="Percent 6 2 2 2 3 5 2" xfId="22508"/>
    <cellStyle name="Percent 6 2 2 2 3 5 2 2" xfId="47152"/>
    <cellStyle name="Percent 6 2 2 2 3 5 3" xfId="47151"/>
    <cellStyle name="Percent 6 2 2 2 3 6" xfId="14757"/>
    <cellStyle name="Percent 6 2 2 2 3 6 2" xfId="47153"/>
    <cellStyle name="Percent 6 2 2 2 3 7" xfId="47136"/>
    <cellStyle name="Percent 6 2 2 2 4" xfId="3488"/>
    <cellStyle name="Percent 6 2 2 2 4 2" xfId="6229"/>
    <cellStyle name="Percent 6 2 2 2 4 2 2" xfId="10105"/>
    <cellStyle name="Percent 6 2 2 2 4 2 2 2" xfId="21736"/>
    <cellStyle name="Percent 6 2 2 2 4 2 2 2 2" xfId="47157"/>
    <cellStyle name="Percent 6 2 2 2 4 2 2 3" xfId="47156"/>
    <cellStyle name="Percent 6 2 2 2 4 2 3" xfId="13985"/>
    <cellStyle name="Percent 6 2 2 2 4 2 3 2" xfId="25611"/>
    <cellStyle name="Percent 6 2 2 2 4 2 3 2 2" xfId="47159"/>
    <cellStyle name="Percent 6 2 2 2 4 2 3 3" xfId="47158"/>
    <cellStyle name="Percent 6 2 2 2 4 2 4" xfId="17860"/>
    <cellStyle name="Percent 6 2 2 2 4 2 4 2" xfId="47160"/>
    <cellStyle name="Percent 6 2 2 2 4 2 5" xfId="47155"/>
    <cellStyle name="Percent 6 2 2 2 4 3" xfId="4596"/>
    <cellStyle name="Percent 6 2 2 2 4 3 2" xfId="8473"/>
    <cellStyle name="Percent 6 2 2 2 4 3 2 2" xfId="20104"/>
    <cellStyle name="Percent 6 2 2 2 4 3 2 2 2" xfId="47163"/>
    <cellStyle name="Percent 6 2 2 2 4 3 2 3" xfId="47162"/>
    <cellStyle name="Percent 6 2 2 2 4 3 3" xfId="12353"/>
    <cellStyle name="Percent 6 2 2 2 4 3 3 2" xfId="23979"/>
    <cellStyle name="Percent 6 2 2 2 4 3 3 2 2" xfId="47165"/>
    <cellStyle name="Percent 6 2 2 2 4 3 3 3" xfId="47164"/>
    <cellStyle name="Percent 6 2 2 2 4 3 4" xfId="16228"/>
    <cellStyle name="Percent 6 2 2 2 4 3 4 2" xfId="47166"/>
    <cellStyle name="Percent 6 2 2 2 4 3 5" xfId="47161"/>
    <cellStyle name="Percent 6 2 2 2 4 4" xfId="7365"/>
    <cellStyle name="Percent 6 2 2 2 4 4 2" xfId="18996"/>
    <cellStyle name="Percent 6 2 2 2 4 4 2 2" xfId="47168"/>
    <cellStyle name="Percent 6 2 2 2 4 4 3" xfId="47167"/>
    <cellStyle name="Percent 6 2 2 2 4 5" xfId="11245"/>
    <cellStyle name="Percent 6 2 2 2 4 5 2" xfId="22871"/>
    <cellStyle name="Percent 6 2 2 2 4 5 2 2" xfId="47170"/>
    <cellStyle name="Percent 6 2 2 2 4 5 3" xfId="47169"/>
    <cellStyle name="Percent 6 2 2 2 4 6" xfId="15120"/>
    <cellStyle name="Percent 6 2 2 2 4 6 2" xfId="47171"/>
    <cellStyle name="Percent 6 2 2 2 4 7" xfId="47154"/>
    <cellStyle name="Percent 6 2 2 2 5" xfId="4945"/>
    <cellStyle name="Percent 6 2 2 2 5 2" xfId="8822"/>
    <cellStyle name="Percent 6 2 2 2 5 2 2" xfId="20453"/>
    <cellStyle name="Percent 6 2 2 2 5 2 2 2" xfId="47174"/>
    <cellStyle name="Percent 6 2 2 2 5 2 3" xfId="47173"/>
    <cellStyle name="Percent 6 2 2 2 5 3" xfId="12702"/>
    <cellStyle name="Percent 6 2 2 2 5 3 2" xfId="24328"/>
    <cellStyle name="Percent 6 2 2 2 5 3 2 2" xfId="47176"/>
    <cellStyle name="Percent 6 2 2 2 5 3 3" xfId="47175"/>
    <cellStyle name="Percent 6 2 2 2 5 4" xfId="16577"/>
    <cellStyle name="Percent 6 2 2 2 5 4 2" xfId="47177"/>
    <cellStyle name="Percent 6 2 2 2 5 5" xfId="47172"/>
    <cellStyle name="Percent 6 2 2 2 6" xfId="5294"/>
    <cellStyle name="Percent 6 2 2 2 6 2" xfId="9170"/>
    <cellStyle name="Percent 6 2 2 2 6 2 2" xfId="20801"/>
    <cellStyle name="Percent 6 2 2 2 6 2 2 2" xfId="47180"/>
    <cellStyle name="Percent 6 2 2 2 6 2 3" xfId="47179"/>
    <cellStyle name="Percent 6 2 2 2 6 3" xfId="13050"/>
    <cellStyle name="Percent 6 2 2 2 6 3 2" xfId="24676"/>
    <cellStyle name="Percent 6 2 2 2 6 3 2 2" xfId="47182"/>
    <cellStyle name="Percent 6 2 2 2 6 3 3" xfId="47181"/>
    <cellStyle name="Percent 6 2 2 2 6 4" xfId="16925"/>
    <cellStyle name="Percent 6 2 2 2 6 4 2" xfId="47183"/>
    <cellStyle name="Percent 6 2 2 2 6 5" xfId="47178"/>
    <cellStyle name="Percent 6 2 2 2 7" xfId="3837"/>
    <cellStyle name="Percent 6 2 2 2 7 2" xfId="7714"/>
    <cellStyle name="Percent 6 2 2 2 7 2 2" xfId="19345"/>
    <cellStyle name="Percent 6 2 2 2 7 2 2 2" xfId="47186"/>
    <cellStyle name="Percent 6 2 2 2 7 2 3" xfId="47185"/>
    <cellStyle name="Percent 6 2 2 2 7 3" xfId="11594"/>
    <cellStyle name="Percent 6 2 2 2 7 3 2" xfId="23220"/>
    <cellStyle name="Percent 6 2 2 2 7 3 2 2" xfId="47188"/>
    <cellStyle name="Percent 6 2 2 2 7 3 3" xfId="47187"/>
    <cellStyle name="Percent 6 2 2 2 7 4" xfId="15469"/>
    <cellStyle name="Percent 6 2 2 2 7 4 2" xfId="47189"/>
    <cellStyle name="Percent 6 2 2 2 7 5" xfId="47184"/>
    <cellStyle name="Percent 6 2 2 3" xfId="3095"/>
    <cellStyle name="Percent 6 2 2 4" xfId="3092"/>
    <cellStyle name="Percent 6 2 2 4 2" xfId="5865"/>
    <cellStyle name="Percent 6 2 2 4 2 2" xfId="9741"/>
    <cellStyle name="Percent 6 2 2 4 2 2 2" xfId="21372"/>
    <cellStyle name="Percent 6 2 2 4 2 2 2 2" xfId="47193"/>
    <cellStyle name="Percent 6 2 2 4 2 2 3" xfId="47192"/>
    <cellStyle name="Percent 6 2 2 4 2 3" xfId="13621"/>
    <cellStyle name="Percent 6 2 2 4 2 3 2" xfId="25247"/>
    <cellStyle name="Percent 6 2 2 4 2 3 2 2" xfId="47195"/>
    <cellStyle name="Percent 6 2 2 4 2 3 3" xfId="47194"/>
    <cellStyle name="Percent 6 2 2 4 2 4" xfId="17496"/>
    <cellStyle name="Percent 6 2 2 4 2 4 2" xfId="47196"/>
    <cellStyle name="Percent 6 2 2 4 2 5" xfId="47191"/>
    <cellStyle name="Percent 6 2 2 4 3" xfId="4163"/>
    <cellStyle name="Percent 6 2 2 4 3 2" xfId="8040"/>
    <cellStyle name="Percent 6 2 2 4 3 2 2" xfId="19671"/>
    <cellStyle name="Percent 6 2 2 4 3 2 2 2" xfId="47199"/>
    <cellStyle name="Percent 6 2 2 4 3 2 3" xfId="47198"/>
    <cellStyle name="Percent 6 2 2 4 3 3" xfId="11920"/>
    <cellStyle name="Percent 6 2 2 4 3 3 2" xfId="23546"/>
    <cellStyle name="Percent 6 2 2 4 3 3 2 2" xfId="47201"/>
    <cellStyle name="Percent 6 2 2 4 3 3 3" xfId="47200"/>
    <cellStyle name="Percent 6 2 2 4 3 4" xfId="15795"/>
    <cellStyle name="Percent 6 2 2 4 3 4 2" xfId="47202"/>
    <cellStyle name="Percent 6 2 2 4 3 5" xfId="47197"/>
    <cellStyle name="Percent 6 2 2 4 4" xfId="7001"/>
    <cellStyle name="Percent 6 2 2 4 4 2" xfId="18632"/>
    <cellStyle name="Percent 6 2 2 4 4 2 2" xfId="47204"/>
    <cellStyle name="Percent 6 2 2 4 4 3" xfId="47203"/>
    <cellStyle name="Percent 6 2 2 4 5" xfId="10881"/>
    <cellStyle name="Percent 6 2 2 4 5 2" xfId="22507"/>
    <cellStyle name="Percent 6 2 2 4 5 2 2" xfId="47206"/>
    <cellStyle name="Percent 6 2 2 4 5 3" xfId="47205"/>
    <cellStyle name="Percent 6 2 2 4 6" xfId="14756"/>
    <cellStyle name="Percent 6 2 2 4 6 2" xfId="47207"/>
    <cellStyle name="Percent 6 2 2 4 7" xfId="47190"/>
    <cellStyle name="Percent 6 2 2 5" xfId="3327"/>
    <cellStyle name="Percent 6 2 2 5 2" xfId="6068"/>
    <cellStyle name="Percent 6 2 2 5 2 2" xfId="9944"/>
    <cellStyle name="Percent 6 2 2 5 2 2 2" xfId="21575"/>
    <cellStyle name="Percent 6 2 2 5 2 2 2 2" xfId="47211"/>
    <cellStyle name="Percent 6 2 2 5 2 2 3" xfId="47210"/>
    <cellStyle name="Percent 6 2 2 5 2 3" xfId="13824"/>
    <cellStyle name="Percent 6 2 2 5 2 3 2" xfId="25450"/>
    <cellStyle name="Percent 6 2 2 5 2 3 2 2" xfId="47213"/>
    <cellStyle name="Percent 6 2 2 5 2 3 3" xfId="47212"/>
    <cellStyle name="Percent 6 2 2 5 2 4" xfId="17699"/>
    <cellStyle name="Percent 6 2 2 5 2 4 2" xfId="47214"/>
    <cellStyle name="Percent 6 2 2 5 2 5" xfId="47209"/>
    <cellStyle name="Percent 6 2 2 5 3" xfId="4595"/>
    <cellStyle name="Percent 6 2 2 5 3 2" xfId="8472"/>
    <cellStyle name="Percent 6 2 2 5 3 2 2" xfId="20103"/>
    <cellStyle name="Percent 6 2 2 5 3 2 2 2" xfId="47217"/>
    <cellStyle name="Percent 6 2 2 5 3 2 3" xfId="47216"/>
    <cellStyle name="Percent 6 2 2 5 3 3" xfId="12352"/>
    <cellStyle name="Percent 6 2 2 5 3 3 2" xfId="23978"/>
    <cellStyle name="Percent 6 2 2 5 3 3 2 2" xfId="47219"/>
    <cellStyle name="Percent 6 2 2 5 3 3 3" xfId="47218"/>
    <cellStyle name="Percent 6 2 2 5 3 4" xfId="16227"/>
    <cellStyle name="Percent 6 2 2 5 3 4 2" xfId="47220"/>
    <cellStyle name="Percent 6 2 2 5 3 5" xfId="47215"/>
    <cellStyle name="Percent 6 2 2 5 4" xfId="7204"/>
    <cellStyle name="Percent 6 2 2 5 4 2" xfId="18835"/>
    <cellStyle name="Percent 6 2 2 5 4 2 2" xfId="47222"/>
    <cellStyle name="Percent 6 2 2 5 4 3" xfId="47221"/>
    <cellStyle name="Percent 6 2 2 5 5" xfId="11084"/>
    <cellStyle name="Percent 6 2 2 5 5 2" xfId="22710"/>
    <cellStyle name="Percent 6 2 2 5 5 2 2" xfId="47224"/>
    <cellStyle name="Percent 6 2 2 5 5 3" xfId="47223"/>
    <cellStyle name="Percent 6 2 2 5 6" xfId="14959"/>
    <cellStyle name="Percent 6 2 2 5 6 2" xfId="47225"/>
    <cellStyle name="Percent 6 2 2 5 7" xfId="47208"/>
    <cellStyle name="Percent 6 2 2 6" xfId="4944"/>
    <cellStyle name="Percent 6 2 2 6 2" xfId="8821"/>
    <cellStyle name="Percent 6 2 2 6 2 2" xfId="20452"/>
    <cellStyle name="Percent 6 2 2 6 2 2 2" xfId="47228"/>
    <cellStyle name="Percent 6 2 2 6 2 3" xfId="47227"/>
    <cellStyle name="Percent 6 2 2 6 3" xfId="12701"/>
    <cellStyle name="Percent 6 2 2 6 3 2" xfId="24327"/>
    <cellStyle name="Percent 6 2 2 6 3 2 2" xfId="47230"/>
    <cellStyle name="Percent 6 2 2 6 3 3" xfId="47229"/>
    <cellStyle name="Percent 6 2 2 6 4" xfId="16576"/>
    <cellStyle name="Percent 6 2 2 6 4 2" xfId="47231"/>
    <cellStyle name="Percent 6 2 2 6 5" xfId="47226"/>
    <cellStyle name="Percent 6 2 2 7" xfId="5293"/>
    <cellStyle name="Percent 6 2 2 7 2" xfId="9169"/>
    <cellStyle name="Percent 6 2 2 7 2 2" xfId="20800"/>
    <cellStyle name="Percent 6 2 2 7 2 2 2" xfId="47234"/>
    <cellStyle name="Percent 6 2 2 7 2 3" xfId="47233"/>
    <cellStyle name="Percent 6 2 2 7 3" xfId="13049"/>
    <cellStyle name="Percent 6 2 2 7 3 2" xfId="24675"/>
    <cellStyle name="Percent 6 2 2 7 3 2 2" xfId="47236"/>
    <cellStyle name="Percent 6 2 2 7 3 3" xfId="47235"/>
    <cellStyle name="Percent 6 2 2 7 4" xfId="16924"/>
    <cellStyle name="Percent 6 2 2 7 4 2" xfId="47237"/>
    <cellStyle name="Percent 6 2 2 7 5" xfId="47232"/>
    <cellStyle name="Percent 6 2 2 8" xfId="5491"/>
    <cellStyle name="Percent 6 2 2 8 2" xfId="9367"/>
    <cellStyle name="Percent 6 2 2 8 2 2" xfId="20998"/>
    <cellStyle name="Percent 6 2 2 8 2 2 2" xfId="47240"/>
    <cellStyle name="Percent 6 2 2 8 2 3" xfId="47239"/>
    <cellStyle name="Percent 6 2 2 8 3" xfId="13247"/>
    <cellStyle name="Percent 6 2 2 8 3 2" xfId="24873"/>
    <cellStyle name="Percent 6 2 2 8 3 2 2" xfId="47242"/>
    <cellStyle name="Percent 6 2 2 8 3 3" xfId="47241"/>
    <cellStyle name="Percent 6 2 2 8 4" xfId="17122"/>
    <cellStyle name="Percent 6 2 2 8 4 2" xfId="47243"/>
    <cellStyle name="Percent 6 2 2 8 5" xfId="47238"/>
    <cellStyle name="Percent 6 2 2 9" xfId="3670"/>
    <cellStyle name="Percent 6 2 2 9 2" xfId="7547"/>
    <cellStyle name="Percent 6 2 2 9 2 2" xfId="19178"/>
    <cellStyle name="Percent 6 2 2 9 2 2 2" xfId="47246"/>
    <cellStyle name="Percent 6 2 2 9 2 3" xfId="47245"/>
    <cellStyle name="Percent 6 2 2 9 3" xfId="11427"/>
    <cellStyle name="Percent 6 2 2 9 3 2" xfId="23053"/>
    <cellStyle name="Percent 6 2 2 9 3 2 2" xfId="47248"/>
    <cellStyle name="Percent 6 2 2 9 3 3" xfId="47247"/>
    <cellStyle name="Percent 6 2 2 9 4" xfId="15302"/>
    <cellStyle name="Percent 6 2 2 9 4 2" xfId="47249"/>
    <cellStyle name="Percent 6 2 2 9 5" xfId="47244"/>
    <cellStyle name="Percent 6 2 3" xfId="2527"/>
    <cellStyle name="Percent 6 2 3 2" xfId="3097"/>
    <cellStyle name="Percent 6 2 3 3" xfId="3096"/>
    <cellStyle name="Percent 6 2 3 3 2" xfId="5867"/>
    <cellStyle name="Percent 6 2 3 3 2 2" xfId="9743"/>
    <cellStyle name="Percent 6 2 3 3 2 2 2" xfId="21374"/>
    <cellStyle name="Percent 6 2 3 3 2 2 2 2" xfId="47253"/>
    <cellStyle name="Percent 6 2 3 3 2 2 3" xfId="47252"/>
    <cellStyle name="Percent 6 2 3 3 2 3" xfId="13623"/>
    <cellStyle name="Percent 6 2 3 3 2 3 2" xfId="25249"/>
    <cellStyle name="Percent 6 2 3 3 2 3 2 2" xfId="47255"/>
    <cellStyle name="Percent 6 2 3 3 2 3 3" xfId="47254"/>
    <cellStyle name="Percent 6 2 3 3 2 4" xfId="17498"/>
    <cellStyle name="Percent 6 2 3 3 2 4 2" xfId="47256"/>
    <cellStyle name="Percent 6 2 3 3 2 5" xfId="47251"/>
    <cellStyle name="Percent 6 2 3 3 3" xfId="4165"/>
    <cellStyle name="Percent 6 2 3 3 3 2" xfId="8042"/>
    <cellStyle name="Percent 6 2 3 3 3 2 2" xfId="19673"/>
    <cellStyle name="Percent 6 2 3 3 3 2 2 2" xfId="47259"/>
    <cellStyle name="Percent 6 2 3 3 3 2 3" xfId="47258"/>
    <cellStyle name="Percent 6 2 3 3 3 3" xfId="11922"/>
    <cellStyle name="Percent 6 2 3 3 3 3 2" xfId="23548"/>
    <cellStyle name="Percent 6 2 3 3 3 3 2 2" xfId="47261"/>
    <cellStyle name="Percent 6 2 3 3 3 3 3" xfId="47260"/>
    <cellStyle name="Percent 6 2 3 3 3 4" xfId="15797"/>
    <cellStyle name="Percent 6 2 3 3 3 4 2" xfId="47262"/>
    <cellStyle name="Percent 6 2 3 3 3 5" xfId="47257"/>
    <cellStyle name="Percent 6 2 3 3 4" xfId="7003"/>
    <cellStyle name="Percent 6 2 3 3 4 2" xfId="18634"/>
    <cellStyle name="Percent 6 2 3 3 4 2 2" xfId="47264"/>
    <cellStyle name="Percent 6 2 3 3 4 3" xfId="47263"/>
    <cellStyle name="Percent 6 2 3 3 5" xfId="10883"/>
    <cellStyle name="Percent 6 2 3 3 5 2" xfId="22509"/>
    <cellStyle name="Percent 6 2 3 3 5 2 2" xfId="47266"/>
    <cellStyle name="Percent 6 2 3 3 5 3" xfId="47265"/>
    <cellStyle name="Percent 6 2 3 3 6" xfId="14758"/>
    <cellStyle name="Percent 6 2 3 3 6 2" xfId="47267"/>
    <cellStyle name="Percent 6 2 3 3 7" xfId="47250"/>
    <cellStyle name="Percent 6 2 3 4" xfId="3489"/>
    <cellStyle name="Percent 6 2 3 4 2" xfId="6230"/>
    <cellStyle name="Percent 6 2 3 4 2 2" xfId="10106"/>
    <cellStyle name="Percent 6 2 3 4 2 2 2" xfId="21737"/>
    <cellStyle name="Percent 6 2 3 4 2 2 2 2" xfId="47271"/>
    <cellStyle name="Percent 6 2 3 4 2 2 3" xfId="47270"/>
    <cellStyle name="Percent 6 2 3 4 2 3" xfId="13986"/>
    <cellStyle name="Percent 6 2 3 4 2 3 2" xfId="25612"/>
    <cellStyle name="Percent 6 2 3 4 2 3 2 2" xfId="47273"/>
    <cellStyle name="Percent 6 2 3 4 2 3 3" xfId="47272"/>
    <cellStyle name="Percent 6 2 3 4 2 4" xfId="17861"/>
    <cellStyle name="Percent 6 2 3 4 2 4 2" xfId="47274"/>
    <cellStyle name="Percent 6 2 3 4 2 5" xfId="47269"/>
    <cellStyle name="Percent 6 2 3 4 3" xfId="4597"/>
    <cellStyle name="Percent 6 2 3 4 3 2" xfId="8474"/>
    <cellStyle name="Percent 6 2 3 4 3 2 2" xfId="20105"/>
    <cellStyle name="Percent 6 2 3 4 3 2 2 2" xfId="47277"/>
    <cellStyle name="Percent 6 2 3 4 3 2 3" xfId="47276"/>
    <cellStyle name="Percent 6 2 3 4 3 3" xfId="12354"/>
    <cellStyle name="Percent 6 2 3 4 3 3 2" xfId="23980"/>
    <cellStyle name="Percent 6 2 3 4 3 3 2 2" xfId="47279"/>
    <cellStyle name="Percent 6 2 3 4 3 3 3" xfId="47278"/>
    <cellStyle name="Percent 6 2 3 4 3 4" xfId="16229"/>
    <cellStyle name="Percent 6 2 3 4 3 4 2" xfId="47280"/>
    <cellStyle name="Percent 6 2 3 4 3 5" xfId="47275"/>
    <cellStyle name="Percent 6 2 3 4 4" xfId="7366"/>
    <cellStyle name="Percent 6 2 3 4 4 2" xfId="18997"/>
    <cellStyle name="Percent 6 2 3 4 4 2 2" xfId="47282"/>
    <cellStyle name="Percent 6 2 3 4 4 3" xfId="47281"/>
    <cellStyle name="Percent 6 2 3 4 5" xfId="11246"/>
    <cellStyle name="Percent 6 2 3 4 5 2" xfId="22872"/>
    <cellStyle name="Percent 6 2 3 4 5 2 2" xfId="47284"/>
    <cellStyle name="Percent 6 2 3 4 5 3" xfId="47283"/>
    <cellStyle name="Percent 6 2 3 4 6" xfId="15121"/>
    <cellStyle name="Percent 6 2 3 4 6 2" xfId="47285"/>
    <cellStyle name="Percent 6 2 3 4 7" xfId="47268"/>
    <cellStyle name="Percent 6 2 3 5" xfId="4946"/>
    <cellStyle name="Percent 6 2 3 5 2" xfId="8823"/>
    <cellStyle name="Percent 6 2 3 5 2 2" xfId="20454"/>
    <cellStyle name="Percent 6 2 3 5 2 2 2" xfId="47288"/>
    <cellStyle name="Percent 6 2 3 5 2 3" xfId="47287"/>
    <cellStyle name="Percent 6 2 3 5 3" xfId="12703"/>
    <cellStyle name="Percent 6 2 3 5 3 2" xfId="24329"/>
    <cellStyle name="Percent 6 2 3 5 3 2 2" xfId="47290"/>
    <cellStyle name="Percent 6 2 3 5 3 3" xfId="47289"/>
    <cellStyle name="Percent 6 2 3 5 4" xfId="16578"/>
    <cellStyle name="Percent 6 2 3 5 4 2" xfId="47291"/>
    <cellStyle name="Percent 6 2 3 5 5" xfId="47286"/>
    <cellStyle name="Percent 6 2 3 6" xfId="5295"/>
    <cellStyle name="Percent 6 2 3 6 2" xfId="9171"/>
    <cellStyle name="Percent 6 2 3 6 2 2" xfId="20802"/>
    <cellStyle name="Percent 6 2 3 6 2 2 2" xfId="47294"/>
    <cellStyle name="Percent 6 2 3 6 2 3" xfId="47293"/>
    <cellStyle name="Percent 6 2 3 6 3" xfId="13051"/>
    <cellStyle name="Percent 6 2 3 6 3 2" xfId="24677"/>
    <cellStyle name="Percent 6 2 3 6 3 2 2" xfId="47296"/>
    <cellStyle name="Percent 6 2 3 6 3 3" xfId="47295"/>
    <cellStyle name="Percent 6 2 3 6 4" xfId="16926"/>
    <cellStyle name="Percent 6 2 3 6 4 2" xfId="47297"/>
    <cellStyle name="Percent 6 2 3 6 5" xfId="47292"/>
    <cellStyle name="Percent 6 2 3 7" xfId="3752"/>
    <cellStyle name="Percent 6 2 3 7 2" xfId="7629"/>
    <cellStyle name="Percent 6 2 3 7 2 2" xfId="19260"/>
    <cellStyle name="Percent 6 2 3 7 2 2 2" xfId="47300"/>
    <cellStyle name="Percent 6 2 3 7 2 3" xfId="47299"/>
    <cellStyle name="Percent 6 2 3 7 3" xfId="11509"/>
    <cellStyle name="Percent 6 2 3 7 3 2" xfId="23135"/>
    <cellStyle name="Percent 6 2 3 7 3 2 2" xfId="47302"/>
    <cellStyle name="Percent 6 2 3 7 3 3" xfId="47301"/>
    <cellStyle name="Percent 6 2 3 7 4" xfId="15384"/>
    <cellStyle name="Percent 6 2 3 7 4 2" xfId="47303"/>
    <cellStyle name="Percent 6 2 3 7 5" xfId="47298"/>
    <cellStyle name="Percent 6 2 4" xfId="3098"/>
    <cellStyle name="Percent 6 2 5" xfId="3091"/>
    <cellStyle name="Percent 6 2 5 2" xfId="5864"/>
    <cellStyle name="Percent 6 2 5 2 2" xfId="9740"/>
    <cellStyle name="Percent 6 2 5 2 2 2" xfId="21371"/>
    <cellStyle name="Percent 6 2 5 2 2 2 2" xfId="47307"/>
    <cellStyle name="Percent 6 2 5 2 2 3" xfId="47306"/>
    <cellStyle name="Percent 6 2 5 2 3" xfId="13620"/>
    <cellStyle name="Percent 6 2 5 2 3 2" xfId="25246"/>
    <cellStyle name="Percent 6 2 5 2 3 2 2" xfId="47309"/>
    <cellStyle name="Percent 6 2 5 2 3 3" xfId="47308"/>
    <cellStyle name="Percent 6 2 5 2 4" xfId="17495"/>
    <cellStyle name="Percent 6 2 5 2 4 2" xfId="47310"/>
    <cellStyle name="Percent 6 2 5 2 5" xfId="47305"/>
    <cellStyle name="Percent 6 2 5 3" xfId="4162"/>
    <cellStyle name="Percent 6 2 5 3 2" xfId="8039"/>
    <cellStyle name="Percent 6 2 5 3 2 2" xfId="19670"/>
    <cellStyle name="Percent 6 2 5 3 2 2 2" xfId="47313"/>
    <cellStyle name="Percent 6 2 5 3 2 3" xfId="47312"/>
    <cellStyle name="Percent 6 2 5 3 3" xfId="11919"/>
    <cellStyle name="Percent 6 2 5 3 3 2" xfId="23545"/>
    <cellStyle name="Percent 6 2 5 3 3 2 2" xfId="47315"/>
    <cellStyle name="Percent 6 2 5 3 3 3" xfId="47314"/>
    <cellStyle name="Percent 6 2 5 3 4" xfId="15794"/>
    <cellStyle name="Percent 6 2 5 3 4 2" xfId="47316"/>
    <cellStyle name="Percent 6 2 5 3 5" xfId="47311"/>
    <cellStyle name="Percent 6 2 5 4" xfId="7000"/>
    <cellStyle name="Percent 6 2 5 4 2" xfId="18631"/>
    <cellStyle name="Percent 6 2 5 4 2 2" xfId="47318"/>
    <cellStyle name="Percent 6 2 5 4 3" xfId="47317"/>
    <cellStyle name="Percent 6 2 5 5" xfId="10880"/>
    <cellStyle name="Percent 6 2 5 5 2" xfId="22506"/>
    <cellStyle name="Percent 6 2 5 5 2 2" xfId="47320"/>
    <cellStyle name="Percent 6 2 5 5 3" xfId="47319"/>
    <cellStyle name="Percent 6 2 5 6" xfId="14755"/>
    <cellStyle name="Percent 6 2 5 6 2" xfId="47321"/>
    <cellStyle name="Percent 6 2 5 7" xfId="47304"/>
    <cellStyle name="Percent 6 2 6" xfId="3242"/>
    <cellStyle name="Percent 6 2 6 2" xfId="5983"/>
    <cellStyle name="Percent 6 2 6 2 2" xfId="9859"/>
    <cellStyle name="Percent 6 2 6 2 2 2" xfId="21490"/>
    <cellStyle name="Percent 6 2 6 2 2 2 2" xfId="47325"/>
    <cellStyle name="Percent 6 2 6 2 2 3" xfId="47324"/>
    <cellStyle name="Percent 6 2 6 2 3" xfId="13739"/>
    <cellStyle name="Percent 6 2 6 2 3 2" xfId="25365"/>
    <cellStyle name="Percent 6 2 6 2 3 2 2" xfId="47327"/>
    <cellStyle name="Percent 6 2 6 2 3 3" xfId="47326"/>
    <cellStyle name="Percent 6 2 6 2 4" xfId="17614"/>
    <cellStyle name="Percent 6 2 6 2 4 2" xfId="47328"/>
    <cellStyle name="Percent 6 2 6 2 5" xfId="47323"/>
    <cellStyle name="Percent 6 2 6 3" xfId="4594"/>
    <cellStyle name="Percent 6 2 6 3 2" xfId="8471"/>
    <cellStyle name="Percent 6 2 6 3 2 2" xfId="20102"/>
    <cellStyle name="Percent 6 2 6 3 2 2 2" xfId="47331"/>
    <cellStyle name="Percent 6 2 6 3 2 3" xfId="47330"/>
    <cellStyle name="Percent 6 2 6 3 3" xfId="12351"/>
    <cellStyle name="Percent 6 2 6 3 3 2" xfId="23977"/>
    <cellStyle name="Percent 6 2 6 3 3 2 2" xfId="47333"/>
    <cellStyle name="Percent 6 2 6 3 3 3" xfId="47332"/>
    <cellStyle name="Percent 6 2 6 3 4" xfId="16226"/>
    <cellStyle name="Percent 6 2 6 3 4 2" xfId="47334"/>
    <cellStyle name="Percent 6 2 6 3 5" xfId="47329"/>
    <cellStyle name="Percent 6 2 6 4" xfId="7119"/>
    <cellStyle name="Percent 6 2 6 4 2" xfId="18750"/>
    <cellStyle name="Percent 6 2 6 4 2 2" xfId="47336"/>
    <cellStyle name="Percent 6 2 6 4 3" xfId="47335"/>
    <cellStyle name="Percent 6 2 6 5" xfId="10999"/>
    <cellStyle name="Percent 6 2 6 5 2" xfId="22625"/>
    <cellStyle name="Percent 6 2 6 5 2 2" xfId="47338"/>
    <cellStyle name="Percent 6 2 6 5 3" xfId="47337"/>
    <cellStyle name="Percent 6 2 6 6" xfId="14874"/>
    <cellStyle name="Percent 6 2 6 6 2" xfId="47339"/>
    <cellStyle name="Percent 6 2 6 7" xfId="47322"/>
    <cellStyle name="Percent 6 2 7" xfId="4943"/>
    <cellStyle name="Percent 6 2 7 2" xfId="8820"/>
    <cellStyle name="Percent 6 2 7 2 2" xfId="20451"/>
    <cellStyle name="Percent 6 2 7 2 2 2" xfId="47342"/>
    <cellStyle name="Percent 6 2 7 2 3" xfId="47341"/>
    <cellStyle name="Percent 6 2 7 3" xfId="12700"/>
    <cellStyle name="Percent 6 2 7 3 2" xfId="24326"/>
    <cellStyle name="Percent 6 2 7 3 2 2" xfId="47344"/>
    <cellStyle name="Percent 6 2 7 3 3" xfId="47343"/>
    <cellStyle name="Percent 6 2 7 4" xfId="16575"/>
    <cellStyle name="Percent 6 2 7 4 2" xfId="47345"/>
    <cellStyle name="Percent 6 2 7 5" xfId="47340"/>
    <cellStyle name="Percent 6 2 8" xfId="5292"/>
    <cellStyle name="Percent 6 2 8 2" xfId="9168"/>
    <cellStyle name="Percent 6 2 8 2 2" xfId="20799"/>
    <cellStyle name="Percent 6 2 8 2 2 2" xfId="47348"/>
    <cellStyle name="Percent 6 2 8 2 3" xfId="47347"/>
    <cellStyle name="Percent 6 2 8 3" xfId="13048"/>
    <cellStyle name="Percent 6 2 8 3 2" xfId="24674"/>
    <cellStyle name="Percent 6 2 8 3 2 2" xfId="47350"/>
    <cellStyle name="Percent 6 2 8 3 3" xfId="47349"/>
    <cellStyle name="Percent 6 2 8 4" xfId="16923"/>
    <cellStyle name="Percent 6 2 8 4 2" xfId="47351"/>
    <cellStyle name="Percent 6 2 8 5" xfId="47346"/>
    <cellStyle name="Percent 6 2 9" xfId="5406"/>
    <cellStyle name="Percent 6 2 9 2" xfId="9282"/>
    <cellStyle name="Percent 6 2 9 2 2" xfId="20913"/>
    <cellStyle name="Percent 6 2 9 2 2 2" xfId="47354"/>
    <cellStyle name="Percent 6 2 9 2 3" xfId="47353"/>
    <cellStyle name="Percent 6 2 9 3" xfId="13162"/>
    <cellStyle name="Percent 6 2 9 3 2" xfId="24788"/>
    <cellStyle name="Percent 6 2 9 3 2 2" xfId="47356"/>
    <cellStyle name="Percent 6 2 9 3 3" xfId="47355"/>
    <cellStyle name="Percent 6 2 9 4" xfId="17037"/>
    <cellStyle name="Percent 6 2 9 4 2" xfId="47357"/>
    <cellStyle name="Percent 6 2 9 5" xfId="47352"/>
    <cellStyle name="Percent 6 3" xfId="2290"/>
    <cellStyle name="Percent 6 3 10" xfId="6340"/>
    <cellStyle name="Percent 6 3 10 2" xfId="10216"/>
    <cellStyle name="Percent 6 3 10 2 2" xfId="21847"/>
    <cellStyle name="Percent 6 3 10 2 2 2" xfId="47361"/>
    <cellStyle name="Percent 6 3 10 2 3" xfId="47360"/>
    <cellStyle name="Percent 6 3 10 3" xfId="14096"/>
    <cellStyle name="Percent 6 3 10 3 2" xfId="25722"/>
    <cellStyle name="Percent 6 3 10 3 2 2" xfId="47363"/>
    <cellStyle name="Percent 6 3 10 3 3" xfId="47362"/>
    <cellStyle name="Percent 6 3 10 4" xfId="17971"/>
    <cellStyle name="Percent 6 3 10 4 2" xfId="47364"/>
    <cellStyle name="Percent 6 3 10 5" xfId="47359"/>
    <cellStyle name="Percent 6 3 11" xfId="6560"/>
    <cellStyle name="Percent 6 3 11 2" xfId="18191"/>
    <cellStyle name="Percent 6 3 11 2 2" xfId="47366"/>
    <cellStyle name="Percent 6 3 11 3" xfId="47365"/>
    <cellStyle name="Percent 6 3 12" xfId="10440"/>
    <cellStyle name="Percent 6 3 12 2" xfId="22066"/>
    <cellStyle name="Percent 6 3 12 2 2" xfId="47368"/>
    <cellStyle name="Percent 6 3 12 3" xfId="47367"/>
    <cellStyle name="Percent 6 3 13" xfId="14315"/>
    <cellStyle name="Percent 6 3 13 2" xfId="47369"/>
    <cellStyle name="Percent 6 3 14" xfId="47358"/>
    <cellStyle name="Percent 6 3 2" xfId="2529"/>
    <cellStyle name="Percent 6 3 2 2" xfId="3101"/>
    <cellStyle name="Percent 6 3 2 3" xfId="3100"/>
    <cellStyle name="Percent 6 3 2 3 2" xfId="5869"/>
    <cellStyle name="Percent 6 3 2 3 2 2" xfId="9745"/>
    <cellStyle name="Percent 6 3 2 3 2 2 2" xfId="21376"/>
    <cellStyle name="Percent 6 3 2 3 2 2 2 2" xfId="47373"/>
    <cellStyle name="Percent 6 3 2 3 2 2 3" xfId="47372"/>
    <cellStyle name="Percent 6 3 2 3 2 3" xfId="13625"/>
    <cellStyle name="Percent 6 3 2 3 2 3 2" xfId="25251"/>
    <cellStyle name="Percent 6 3 2 3 2 3 2 2" xfId="47375"/>
    <cellStyle name="Percent 6 3 2 3 2 3 3" xfId="47374"/>
    <cellStyle name="Percent 6 3 2 3 2 4" xfId="17500"/>
    <cellStyle name="Percent 6 3 2 3 2 4 2" xfId="47376"/>
    <cellStyle name="Percent 6 3 2 3 2 5" xfId="47371"/>
    <cellStyle name="Percent 6 3 2 3 3" xfId="4167"/>
    <cellStyle name="Percent 6 3 2 3 3 2" xfId="8044"/>
    <cellStyle name="Percent 6 3 2 3 3 2 2" xfId="19675"/>
    <cellStyle name="Percent 6 3 2 3 3 2 2 2" xfId="47379"/>
    <cellStyle name="Percent 6 3 2 3 3 2 3" xfId="47378"/>
    <cellStyle name="Percent 6 3 2 3 3 3" xfId="11924"/>
    <cellStyle name="Percent 6 3 2 3 3 3 2" xfId="23550"/>
    <cellStyle name="Percent 6 3 2 3 3 3 2 2" xfId="47381"/>
    <cellStyle name="Percent 6 3 2 3 3 3 3" xfId="47380"/>
    <cellStyle name="Percent 6 3 2 3 3 4" xfId="15799"/>
    <cellStyle name="Percent 6 3 2 3 3 4 2" xfId="47382"/>
    <cellStyle name="Percent 6 3 2 3 3 5" xfId="47377"/>
    <cellStyle name="Percent 6 3 2 3 4" xfId="7005"/>
    <cellStyle name="Percent 6 3 2 3 4 2" xfId="18636"/>
    <cellStyle name="Percent 6 3 2 3 4 2 2" xfId="47384"/>
    <cellStyle name="Percent 6 3 2 3 4 3" xfId="47383"/>
    <cellStyle name="Percent 6 3 2 3 5" xfId="10885"/>
    <cellStyle name="Percent 6 3 2 3 5 2" xfId="22511"/>
    <cellStyle name="Percent 6 3 2 3 5 2 2" xfId="47386"/>
    <cellStyle name="Percent 6 3 2 3 5 3" xfId="47385"/>
    <cellStyle name="Percent 6 3 2 3 6" xfId="14760"/>
    <cellStyle name="Percent 6 3 2 3 6 2" xfId="47387"/>
    <cellStyle name="Percent 6 3 2 3 7" xfId="47370"/>
    <cellStyle name="Percent 6 3 2 4" xfId="3490"/>
    <cellStyle name="Percent 6 3 2 4 2" xfId="6231"/>
    <cellStyle name="Percent 6 3 2 4 2 2" xfId="10107"/>
    <cellStyle name="Percent 6 3 2 4 2 2 2" xfId="21738"/>
    <cellStyle name="Percent 6 3 2 4 2 2 2 2" xfId="47391"/>
    <cellStyle name="Percent 6 3 2 4 2 2 3" xfId="47390"/>
    <cellStyle name="Percent 6 3 2 4 2 3" xfId="13987"/>
    <cellStyle name="Percent 6 3 2 4 2 3 2" xfId="25613"/>
    <cellStyle name="Percent 6 3 2 4 2 3 2 2" xfId="47393"/>
    <cellStyle name="Percent 6 3 2 4 2 3 3" xfId="47392"/>
    <cellStyle name="Percent 6 3 2 4 2 4" xfId="17862"/>
    <cellStyle name="Percent 6 3 2 4 2 4 2" xfId="47394"/>
    <cellStyle name="Percent 6 3 2 4 2 5" xfId="47389"/>
    <cellStyle name="Percent 6 3 2 4 3" xfId="4599"/>
    <cellStyle name="Percent 6 3 2 4 3 2" xfId="8476"/>
    <cellStyle name="Percent 6 3 2 4 3 2 2" xfId="20107"/>
    <cellStyle name="Percent 6 3 2 4 3 2 2 2" xfId="47397"/>
    <cellStyle name="Percent 6 3 2 4 3 2 3" xfId="47396"/>
    <cellStyle name="Percent 6 3 2 4 3 3" xfId="12356"/>
    <cellStyle name="Percent 6 3 2 4 3 3 2" xfId="23982"/>
    <cellStyle name="Percent 6 3 2 4 3 3 2 2" xfId="47399"/>
    <cellStyle name="Percent 6 3 2 4 3 3 3" xfId="47398"/>
    <cellStyle name="Percent 6 3 2 4 3 4" xfId="16231"/>
    <cellStyle name="Percent 6 3 2 4 3 4 2" xfId="47400"/>
    <cellStyle name="Percent 6 3 2 4 3 5" xfId="47395"/>
    <cellStyle name="Percent 6 3 2 4 4" xfId="7367"/>
    <cellStyle name="Percent 6 3 2 4 4 2" xfId="18998"/>
    <cellStyle name="Percent 6 3 2 4 4 2 2" xfId="47402"/>
    <cellStyle name="Percent 6 3 2 4 4 3" xfId="47401"/>
    <cellStyle name="Percent 6 3 2 4 5" xfId="11247"/>
    <cellStyle name="Percent 6 3 2 4 5 2" xfId="22873"/>
    <cellStyle name="Percent 6 3 2 4 5 2 2" xfId="47404"/>
    <cellStyle name="Percent 6 3 2 4 5 3" xfId="47403"/>
    <cellStyle name="Percent 6 3 2 4 6" xfId="15122"/>
    <cellStyle name="Percent 6 3 2 4 6 2" xfId="47405"/>
    <cellStyle name="Percent 6 3 2 4 7" xfId="47388"/>
    <cellStyle name="Percent 6 3 2 5" xfId="4948"/>
    <cellStyle name="Percent 6 3 2 5 2" xfId="8825"/>
    <cellStyle name="Percent 6 3 2 5 2 2" xfId="20456"/>
    <cellStyle name="Percent 6 3 2 5 2 2 2" xfId="47408"/>
    <cellStyle name="Percent 6 3 2 5 2 3" xfId="47407"/>
    <cellStyle name="Percent 6 3 2 5 3" xfId="12705"/>
    <cellStyle name="Percent 6 3 2 5 3 2" xfId="24331"/>
    <cellStyle name="Percent 6 3 2 5 3 2 2" xfId="47410"/>
    <cellStyle name="Percent 6 3 2 5 3 3" xfId="47409"/>
    <cellStyle name="Percent 6 3 2 5 4" xfId="16580"/>
    <cellStyle name="Percent 6 3 2 5 4 2" xfId="47411"/>
    <cellStyle name="Percent 6 3 2 5 5" xfId="47406"/>
    <cellStyle name="Percent 6 3 2 6" xfId="5297"/>
    <cellStyle name="Percent 6 3 2 6 2" xfId="9173"/>
    <cellStyle name="Percent 6 3 2 6 2 2" xfId="20804"/>
    <cellStyle name="Percent 6 3 2 6 2 2 2" xfId="47414"/>
    <cellStyle name="Percent 6 3 2 6 2 3" xfId="47413"/>
    <cellStyle name="Percent 6 3 2 6 3" xfId="13053"/>
    <cellStyle name="Percent 6 3 2 6 3 2" xfId="24679"/>
    <cellStyle name="Percent 6 3 2 6 3 2 2" xfId="47416"/>
    <cellStyle name="Percent 6 3 2 6 3 3" xfId="47415"/>
    <cellStyle name="Percent 6 3 2 6 4" xfId="16928"/>
    <cellStyle name="Percent 6 3 2 6 4 2" xfId="47417"/>
    <cellStyle name="Percent 6 3 2 6 5" xfId="47412"/>
    <cellStyle name="Percent 6 3 2 7" xfId="3770"/>
    <cellStyle name="Percent 6 3 2 7 2" xfId="7647"/>
    <cellStyle name="Percent 6 3 2 7 2 2" xfId="19278"/>
    <cellStyle name="Percent 6 3 2 7 2 2 2" xfId="47420"/>
    <cellStyle name="Percent 6 3 2 7 2 3" xfId="47419"/>
    <cellStyle name="Percent 6 3 2 7 3" xfId="11527"/>
    <cellStyle name="Percent 6 3 2 7 3 2" xfId="23153"/>
    <cellStyle name="Percent 6 3 2 7 3 2 2" xfId="47422"/>
    <cellStyle name="Percent 6 3 2 7 3 3" xfId="47421"/>
    <cellStyle name="Percent 6 3 2 7 4" xfId="15402"/>
    <cellStyle name="Percent 6 3 2 7 4 2" xfId="47423"/>
    <cellStyle name="Percent 6 3 2 7 5" xfId="47418"/>
    <cellStyle name="Percent 6 3 3" xfId="3102"/>
    <cellStyle name="Percent 6 3 4" xfId="3099"/>
    <cellStyle name="Percent 6 3 4 2" xfId="5868"/>
    <cellStyle name="Percent 6 3 4 2 2" xfId="9744"/>
    <cellStyle name="Percent 6 3 4 2 2 2" xfId="21375"/>
    <cellStyle name="Percent 6 3 4 2 2 2 2" xfId="47427"/>
    <cellStyle name="Percent 6 3 4 2 2 3" xfId="47426"/>
    <cellStyle name="Percent 6 3 4 2 3" xfId="13624"/>
    <cellStyle name="Percent 6 3 4 2 3 2" xfId="25250"/>
    <cellStyle name="Percent 6 3 4 2 3 2 2" xfId="47429"/>
    <cellStyle name="Percent 6 3 4 2 3 3" xfId="47428"/>
    <cellStyle name="Percent 6 3 4 2 4" xfId="17499"/>
    <cellStyle name="Percent 6 3 4 2 4 2" xfId="47430"/>
    <cellStyle name="Percent 6 3 4 2 5" xfId="47425"/>
    <cellStyle name="Percent 6 3 4 3" xfId="4166"/>
    <cellStyle name="Percent 6 3 4 3 2" xfId="8043"/>
    <cellStyle name="Percent 6 3 4 3 2 2" xfId="19674"/>
    <cellStyle name="Percent 6 3 4 3 2 2 2" xfId="47433"/>
    <cellStyle name="Percent 6 3 4 3 2 3" xfId="47432"/>
    <cellStyle name="Percent 6 3 4 3 3" xfId="11923"/>
    <cellStyle name="Percent 6 3 4 3 3 2" xfId="23549"/>
    <cellStyle name="Percent 6 3 4 3 3 2 2" xfId="47435"/>
    <cellStyle name="Percent 6 3 4 3 3 3" xfId="47434"/>
    <cellStyle name="Percent 6 3 4 3 4" xfId="15798"/>
    <cellStyle name="Percent 6 3 4 3 4 2" xfId="47436"/>
    <cellStyle name="Percent 6 3 4 3 5" xfId="47431"/>
    <cellStyle name="Percent 6 3 4 4" xfId="7004"/>
    <cellStyle name="Percent 6 3 4 4 2" xfId="18635"/>
    <cellStyle name="Percent 6 3 4 4 2 2" xfId="47438"/>
    <cellStyle name="Percent 6 3 4 4 3" xfId="47437"/>
    <cellStyle name="Percent 6 3 4 5" xfId="10884"/>
    <cellStyle name="Percent 6 3 4 5 2" xfId="22510"/>
    <cellStyle name="Percent 6 3 4 5 2 2" xfId="47440"/>
    <cellStyle name="Percent 6 3 4 5 3" xfId="47439"/>
    <cellStyle name="Percent 6 3 4 6" xfId="14759"/>
    <cellStyle name="Percent 6 3 4 6 2" xfId="47441"/>
    <cellStyle name="Percent 6 3 4 7" xfId="47424"/>
    <cellStyle name="Percent 6 3 5" xfId="3260"/>
    <cellStyle name="Percent 6 3 5 2" xfId="6001"/>
    <cellStyle name="Percent 6 3 5 2 2" xfId="9877"/>
    <cellStyle name="Percent 6 3 5 2 2 2" xfId="21508"/>
    <cellStyle name="Percent 6 3 5 2 2 2 2" xfId="47445"/>
    <cellStyle name="Percent 6 3 5 2 2 3" xfId="47444"/>
    <cellStyle name="Percent 6 3 5 2 3" xfId="13757"/>
    <cellStyle name="Percent 6 3 5 2 3 2" xfId="25383"/>
    <cellStyle name="Percent 6 3 5 2 3 2 2" xfId="47447"/>
    <cellStyle name="Percent 6 3 5 2 3 3" xfId="47446"/>
    <cellStyle name="Percent 6 3 5 2 4" xfId="17632"/>
    <cellStyle name="Percent 6 3 5 2 4 2" xfId="47448"/>
    <cellStyle name="Percent 6 3 5 2 5" xfId="47443"/>
    <cellStyle name="Percent 6 3 5 3" xfId="4598"/>
    <cellStyle name="Percent 6 3 5 3 2" xfId="8475"/>
    <cellStyle name="Percent 6 3 5 3 2 2" xfId="20106"/>
    <cellStyle name="Percent 6 3 5 3 2 2 2" xfId="47451"/>
    <cellStyle name="Percent 6 3 5 3 2 3" xfId="47450"/>
    <cellStyle name="Percent 6 3 5 3 3" xfId="12355"/>
    <cellStyle name="Percent 6 3 5 3 3 2" xfId="23981"/>
    <cellStyle name="Percent 6 3 5 3 3 2 2" xfId="47453"/>
    <cellStyle name="Percent 6 3 5 3 3 3" xfId="47452"/>
    <cellStyle name="Percent 6 3 5 3 4" xfId="16230"/>
    <cellStyle name="Percent 6 3 5 3 4 2" xfId="47454"/>
    <cellStyle name="Percent 6 3 5 3 5" xfId="47449"/>
    <cellStyle name="Percent 6 3 5 4" xfId="7137"/>
    <cellStyle name="Percent 6 3 5 4 2" xfId="18768"/>
    <cellStyle name="Percent 6 3 5 4 2 2" xfId="47456"/>
    <cellStyle name="Percent 6 3 5 4 3" xfId="47455"/>
    <cellStyle name="Percent 6 3 5 5" xfId="11017"/>
    <cellStyle name="Percent 6 3 5 5 2" xfId="22643"/>
    <cellStyle name="Percent 6 3 5 5 2 2" xfId="47458"/>
    <cellStyle name="Percent 6 3 5 5 3" xfId="47457"/>
    <cellStyle name="Percent 6 3 5 6" xfId="14892"/>
    <cellStyle name="Percent 6 3 5 6 2" xfId="47459"/>
    <cellStyle name="Percent 6 3 5 7" xfId="47442"/>
    <cellStyle name="Percent 6 3 6" xfId="4947"/>
    <cellStyle name="Percent 6 3 6 2" xfId="8824"/>
    <cellStyle name="Percent 6 3 6 2 2" xfId="20455"/>
    <cellStyle name="Percent 6 3 6 2 2 2" xfId="47462"/>
    <cellStyle name="Percent 6 3 6 2 3" xfId="47461"/>
    <cellStyle name="Percent 6 3 6 3" xfId="12704"/>
    <cellStyle name="Percent 6 3 6 3 2" xfId="24330"/>
    <cellStyle name="Percent 6 3 6 3 2 2" xfId="47464"/>
    <cellStyle name="Percent 6 3 6 3 3" xfId="47463"/>
    <cellStyle name="Percent 6 3 6 4" xfId="16579"/>
    <cellStyle name="Percent 6 3 6 4 2" xfId="47465"/>
    <cellStyle name="Percent 6 3 6 5" xfId="47460"/>
    <cellStyle name="Percent 6 3 7" xfId="5296"/>
    <cellStyle name="Percent 6 3 7 2" xfId="9172"/>
    <cellStyle name="Percent 6 3 7 2 2" xfId="20803"/>
    <cellStyle name="Percent 6 3 7 2 2 2" xfId="47468"/>
    <cellStyle name="Percent 6 3 7 2 3" xfId="47467"/>
    <cellStyle name="Percent 6 3 7 3" xfId="13052"/>
    <cellStyle name="Percent 6 3 7 3 2" xfId="24678"/>
    <cellStyle name="Percent 6 3 7 3 2 2" xfId="47470"/>
    <cellStyle name="Percent 6 3 7 3 3" xfId="47469"/>
    <cellStyle name="Percent 6 3 7 4" xfId="16927"/>
    <cellStyle name="Percent 6 3 7 4 2" xfId="47471"/>
    <cellStyle name="Percent 6 3 7 5" xfId="47466"/>
    <cellStyle name="Percent 6 3 8" xfId="5424"/>
    <cellStyle name="Percent 6 3 8 2" xfId="9300"/>
    <cellStyle name="Percent 6 3 8 2 2" xfId="20931"/>
    <cellStyle name="Percent 6 3 8 2 2 2" xfId="47474"/>
    <cellStyle name="Percent 6 3 8 2 3" xfId="47473"/>
    <cellStyle name="Percent 6 3 8 3" xfId="13180"/>
    <cellStyle name="Percent 6 3 8 3 2" xfId="24806"/>
    <cellStyle name="Percent 6 3 8 3 2 2" xfId="47476"/>
    <cellStyle name="Percent 6 3 8 3 3" xfId="47475"/>
    <cellStyle name="Percent 6 3 8 4" xfId="17055"/>
    <cellStyle name="Percent 6 3 8 4 2" xfId="47477"/>
    <cellStyle name="Percent 6 3 8 5" xfId="47472"/>
    <cellStyle name="Percent 6 3 9" xfId="3603"/>
    <cellStyle name="Percent 6 3 9 2" xfId="7480"/>
    <cellStyle name="Percent 6 3 9 2 2" xfId="19111"/>
    <cellStyle name="Percent 6 3 9 2 2 2" xfId="47480"/>
    <cellStyle name="Percent 6 3 9 2 3" xfId="47479"/>
    <cellStyle name="Percent 6 3 9 3" xfId="11360"/>
    <cellStyle name="Percent 6 3 9 3 2" xfId="22986"/>
    <cellStyle name="Percent 6 3 9 3 2 2" xfId="47482"/>
    <cellStyle name="Percent 6 3 9 3 3" xfId="47481"/>
    <cellStyle name="Percent 6 3 9 4" xfId="15235"/>
    <cellStyle name="Percent 6 3 9 4 2" xfId="47483"/>
    <cellStyle name="Percent 6 3 9 5" xfId="47478"/>
    <cellStyle name="Percent 6 4" xfId="2526"/>
    <cellStyle name="Percent 6 4 2" xfId="3104"/>
    <cellStyle name="Percent 6 4 3" xfId="3103"/>
    <cellStyle name="Percent 6 4 3 2" xfId="5870"/>
    <cellStyle name="Percent 6 4 3 2 2" xfId="9746"/>
    <cellStyle name="Percent 6 4 3 2 2 2" xfId="21377"/>
    <cellStyle name="Percent 6 4 3 2 2 2 2" xfId="47487"/>
    <cellStyle name="Percent 6 4 3 2 2 3" xfId="47486"/>
    <cellStyle name="Percent 6 4 3 2 3" xfId="13626"/>
    <cellStyle name="Percent 6 4 3 2 3 2" xfId="25252"/>
    <cellStyle name="Percent 6 4 3 2 3 2 2" xfId="47489"/>
    <cellStyle name="Percent 6 4 3 2 3 3" xfId="47488"/>
    <cellStyle name="Percent 6 4 3 2 4" xfId="17501"/>
    <cellStyle name="Percent 6 4 3 2 4 2" xfId="47490"/>
    <cellStyle name="Percent 6 4 3 2 5" xfId="47485"/>
    <cellStyle name="Percent 6 4 3 3" xfId="4168"/>
    <cellStyle name="Percent 6 4 3 3 2" xfId="8045"/>
    <cellStyle name="Percent 6 4 3 3 2 2" xfId="19676"/>
    <cellStyle name="Percent 6 4 3 3 2 2 2" xfId="47493"/>
    <cellStyle name="Percent 6 4 3 3 2 3" xfId="47492"/>
    <cellStyle name="Percent 6 4 3 3 3" xfId="11925"/>
    <cellStyle name="Percent 6 4 3 3 3 2" xfId="23551"/>
    <cellStyle name="Percent 6 4 3 3 3 2 2" xfId="47495"/>
    <cellStyle name="Percent 6 4 3 3 3 3" xfId="47494"/>
    <cellStyle name="Percent 6 4 3 3 4" xfId="15800"/>
    <cellStyle name="Percent 6 4 3 3 4 2" xfId="47496"/>
    <cellStyle name="Percent 6 4 3 3 5" xfId="47491"/>
    <cellStyle name="Percent 6 4 3 4" xfId="7006"/>
    <cellStyle name="Percent 6 4 3 4 2" xfId="18637"/>
    <cellStyle name="Percent 6 4 3 4 2 2" xfId="47498"/>
    <cellStyle name="Percent 6 4 3 4 3" xfId="47497"/>
    <cellStyle name="Percent 6 4 3 5" xfId="10886"/>
    <cellStyle name="Percent 6 4 3 5 2" xfId="22512"/>
    <cellStyle name="Percent 6 4 3 5 2 2" xfId="47500"/>
    <cellStyle name="Percent 6 4 3 5 3" xfId="47499"/>
    <cellStyle name="Percent 6 4 3 6" xfId="14761"/>
    <cellStyle name="Percent 6 4 3 6 2" xfId="47501"/>
    <cellStyle name="Percent 6 4 3 7" xfId="47484"/>
    <cellStyle name="Percent 6 4 4" xfId="3491"/>
    <cellStyle name="Percent 6 4 4 2" xfId="6232"/>
    <cellStyle name="Percent 6 4 4 2 2" xfId="10108"/>
    <cellStyle name="Percent 6 4 4 2 2 2" xfId="21739"/>
    <cellStyle name="Percent 6 4 4 2 2 2 2" xfId="47505"/>
    <cellStyle name="Percent 6 4 4 2 2 3" xfId="47504"/>
    <cellStyle name="Percent 6 4 4 2 3" xfId="13988"/>
    <cellStyle name="Percent 6 4 4 2 3 2" xfId="25614"/>
    <cellStyle name="Percent 6 4 4 2 3 2 2" xfId="47507"/>
    <cellStyle name="Percent 6 4 4 2 3 3" xfId="47506"/>
    <cellStyle name="Percent 6 4 4 2 4" xfId="17863"/>
    <cellStyle name="Percent 6 4 4 2 4 2" xfId="47508"/>
    <cellStyle name="Percent 6 4 4 2 5" xfId="47503"/>
    <cellStyle name="Percent 6 4 4 3" xfId="4600"/>
    <cellStyle name="Percent 6 4 4 3 2" xfId="8477"/>
    <cellStyle name="Percent 6 4 4 3 2 2" xfId="20108"/>
    <cellStyle name="Percent 6 4 4 3 2 2 2" xfId="47511"/>
    <cellStyle name="Percent 6 4 4 3 2 3" xfId="47510"/>
    <cellStyle name="Percent 6 4 4 3 3" xfId="12357"/>
    <cellStyle name="Percent 6 4 4 3 3 2" xfId="23983"/>
    <cellStyle name="Percent 6 4 4 3 3 2 2" xfId="47513"/>
    <cellStyle name="Percent 6 4 4 3 3 3" xfId="47512"/>
    <cellStyle name="Percent 6 4 4 3 4" xfId="16232"/>
    <cellStyle name="Percent 6 4 4 3 4 2" xfId="47514"/>
    <cellStyle name="Percent 6 4 4 3 5" xfId="47509"/>
    <cellStyle name="Percent 6 4 4 4" xfId="7368"/>
    <cellStyle name="Percent 6 4 4 4 2" xfId="18999"/>
    <cellStyle name="Percent 6 4 4 4 2 2" xfId="47516"/>
    <cellStyle name="Percent 6 4 4 4 3" xfId="47515"/>
    <cellStyle name="Percent 6 4 4 5" xfId="11248"/>
    <cellStyle name="Percent 6 4 4 5 2" xfId="22874"/>
    <cellStyle name="Percent 6 4 4 5 2 2" xfId="47518"/>
    <cellStyle name="Percent 6 4 4 5 3" xfId="47517"/>
    <cellStyle name="Percent 6 4 4 6" xfId="15123"/>
    <cellStyle name="Percent 6 4 4 6 2" xfId="47519"/>
    <cellStyle name="Percent 6 4 4 7" xfId="47502"/>
    <cellStyle name="Percent 6 4 5" xfId="4949"/>
    <cellStyle name="Percent 6 4 5 2" xfId="8826"/>
    <cellStyle name="Percent 6 4 5 2 2" xfId="20457"/>
    <cellStyle name="Percent 6 4 5 2 2 2" xfId="47522"/>
    <cellStyle name="Percent 6 4 5 2 3" xfId="47521"/>
    <cellStyle name="Percent 6 4 5 3" xfId="12706"/>
    <cellStyle name="Percent 6 4 5 3 2" xfId="24332"/>
    <cellStyle name="Percent 6 4 5 3 2 2" xfId="47524"/>
    <cellStyle name="Percent 6 4 5 3 3" xfId="47523"/>
    <cellStyle name="Percent 6 4 5 4" xfId="16581"/>
    <cellStyle name="Percent 6 4 5 4 2" xfId="47525"/>
    <cellStyle name="Percent 6 4 5 5" xfId="47520"/>
    <cellStyle name="Percent 6 4 6" xfId="5298"/>
    <cellStyle name="Percent 6 4 6 2" xfId="9174"/>
    <cellStyle name="Percent 6 4 6 2 2" xfId="20805"/>
    <cellStyle name="Percent 6 4 6 2 2 2" xfId="47528"/>
    <cellStyle name="Percent 6 4 6 2 3" xfId="47527"/>
    <cellStyle name="Percent 6 4 6 3" xfId="13054"/>
    <cellStyle name="Percent 6 4 6 3 2" xfId="24680"/>
    <cellStyle name="Percent 6 4 6 3 2 2" xfId="47530"/>
    <cellStyle name="Percent 6 4 6 3 3" xfId="47529"/>
    <cellStyle name="Percent 6 4 6 4" xfId="16929"/>
    <cellStyle name="Percent 6 4 6 4 2" xfId="47531"/>
    <cellStyle name="Percent 6 4 6 5" xfId="47526"/>
    <cellStyle name="Percent 6 4 7" xfId="3751"/>
    <cellStyle name="Percent 6 4 7 2" xfId="7628"/>
    <cellStyle name="Percent 6 4 7 2 2" xfId="19259"/>
    <cellStyle name="Percent 6 4 7 2 2 2" xfId="47534"/>
    <cellStyle name="Percent 6 4 7 2 3" xfId="47533"/>
    <cellStyle name="Percent 6 4 7 3" xfId="11508"/>
    <cellStyle name="Percent 6 4 7 3 2" xfId="23134"/>
    <cellStyle name="Percent 6 4 7 3 2 2" xfId="47536"/>
    <cellStyle name="Percent 6 4 7 3 3" xfId="47535"/>
    <cellStyle name="Percent 6 4 7 4" xfId="15383"/>
    <cellStyle name="Percent 6 4 7 4 2" xfId="47537"/>
    <cellStyle name="Percent 6 4 7 5" xfId="47532"/>
    <cellStyle name="Percent 6 5" xfId="3105"/>
    <cellStyle name="Percent 6 6" xfId="3090"/>
    <cellStyle name="Percent 6 6 2" xfId="5863"/>
    <cellStyle name="Percent 6 6 2 2" xfId="9739"/>
    <cellStyle name="Percent 6 6 2 2 2" xfId="21370"/>
    <cellStyle name="Percent 6 6 2 2 2 2" xfId="47541"/>
    <cellStyle name="Percent 6 6 2 2 3" xfId="47540"/>
    <cellStyle name="Percent 6 6 2 3" xfId="13619"/>
    <cellStyle name="Percent 6 6 2 3 2" xfId="25245"/>
    <cellStyle name="Percent 6 6 2 3 2 2" xfId="47543"/>
    <cellStyle name="Percent 6 6 2 3 3" xfId="47542"/>
    <cellStyle name="Percent 6 6 2 4" xfId="17494"/>
    <cellStyle name="Percent 6 6 2 4 2" xfId="47544"/>
    <cellStyle name="Percent 6 6 2 5" xfId="47539"/>
    <cellStyle name="Percent 6 6 3" xfId="4161"/>
    <cellStyle name="Percent 6 6 3 2" xfId="8038"/>
    <cellStyle name="Percent 6 6 3 2 2" xfId="19669"/>
    <cellStyle name="Percent 6 6 3 2 2 2" xfId="47547"/>
    <cellStyle name="Percent 6 6 3 2 3" xfId="47546"/>
    <cellStyle name="Percent 6 6 3 3" xfId="11918"/>
    <cellStyle name="Percent 6 6 3 3 2" xfId="23544"/>
    <cellStyle name="Percent 6 6 3 3 2 2" xfId="47549"/>
    <cellStyle name="Percent 6 6 3 3 3" xfId="47548"/>
    <cellStyle name="Percent 6 6 3 4" xfId="15793"/>
    <cellStyle name="Percent 6 6 3 4 2" xfId="47550"/>
    <cellStyle name="Percent 6 6 3 5" xfId="47545"/>
    <cellStyle name="Percent 6 6 4" xfId="6999"/>
    <cellStyle name="Percent 6 6 4 2" xfId="18630"/>
    <cellStyle name="Percent 6 6 4 2 2" xfId="47552"/>
    <cellStyle name="Percent 6 6 4 3" xfId="47551"/>
    <cellStyle name="Percent 6 6 5" xfId="10879"/>
    <cellStyle name="Percent 6 6 5 2" xfId="22505"/>
    <cellStyle name="Percent 6 6 5 2 2" xfId="47554"/>
    <cellStyle name="Percent 6 6 5 3" xfId="47553"/>
    <cellStyle name="Percent 6 6 6" xfId="14754"/>
    <cellStyle name="Percent 6 6 6 2" xfId="47555"/>
    <cellStyle name="Percent 6 6 7" xfId="47538"/>
    <cellStyle name="Percent 6 7" xfId="3241"/>
    <cellStyle name="Percent 6 7 2" xfId="5982"/>
    <cellStyle name="Percent 6 7 2 2" xfId="9858"/>
    <cellStyle name="Percent 6 7 2 2 2" xfId="21489"/>
    <cellStyle name="Percent 6 7 2 2 2 2" xfId="47559"/>
    <cellStyle name="Percent 6 7 2 2 3" xfId="47558"/>
    <cellStyle name="Percent 6 7 2 3" xfId="13738"/>
    <cellStyle name="Percent 6 7 2 3 2" xfId="25364"/>
    <cellStyle name="Percent 6 7 2 3 2 2" xfId="47561"/>
    <cellStyle name="Percent 6 7 2 3 3" xfId="47560"/>
    <cellStyle name="Percent 6 7 2 4" xfId="17613"/>
    <cellStyle name="Percent 6 7 2 4 2" xfId="47562"/>
    <cellStyle name="Percent 6 7 2 5" xfId="47557"/>
    <cellStyle name="Percent 6 7 3" xfId="4593"/>
    <cellStyle name="Percent 6 7 3 2" xfId="8470"/>
    <cellStyle name="Percent 6 7 3 2 2" xfId="20101"/>
    <cellStyle name="Percent 6 7 3 2 2 2" xfId="47565"/>
    <cellStyle name="Percent 6 7 3 2 3" xfId="47564"/>
    <cellStyle name="Percent 6 7 3 3" xfId="12350"/>
    <cellStyle name="Percent 6 7 3 3 2" xfId="23976"/>
    <cellStyle name="Percent 6 7 3 3 2 2" xfId="47567"/>
    <cellStyle name="Percent 6 7 3 3 3" xfId="47566"/>
    <cellStyle name="Percent 6 7 3 4" xfId="16225"/>
    <cellStyle name="Percent 6 7 3 4 2" xfId="47568"/>
    <cellStyle name="Percent 6 7 3 5" xfId="47563"/>
    <cellStyle name="Percent 6 7 4" xfId="7118"/>
    <cellStyle name="Percent 6 7 4 2" xfId="18749"/>
    <cellStyle name="Percent 6 7 4 2 2" xfId="47570"/>
    <cellStyle name="Percent 6 7 4 3" xfId="47569"/>
    <cellStyle name="Percent 6 7 5" xfId="10998"/>
    <cellStyle name="Percent 6 7 5 2" xfId="22624"/>
    <cellStyle name="Percent 6 7 5 2 2" xfId="47572"/>
    <cellStyle name="Percent 6 7 5 3" xfId="47571"/>
    <cellStyle name="Percent 6 7 6" xfId="14873"/>
    <cellStyle name="Percent 6 7 6 2" xfId="47573"/>
    <cellStyle name="Percent 6 7 7" xfId="47556"/>
    <cellStyle name="Percent 6 8" xfId="4942"/>
    <cellStyle name="Percent 6 8 2" xfId="8819"/>
    <cellStyle name="Percent 6 8 2 2" xfId="20450"/>
    <cellStyle name="Percent 6 8 2 2 2" xfId="47576"/>
    <cellStyle name="Percent 6 8 2 3" xfId="47575"/>
    <cellStyle name="Percent 6 8 3" xfId="12699"/>
    <cellStyle name="Percent 6 8 3 2" xfId="24325"/>
    <cellStyle name="Percent 6 8 3 2 2" xfId="47578"/>
    <cellStyle name="Percent 6 8 3 3" xfId="47577"/>
    <cellStyle name="Percent 6 8 4" xfId="16574"/>
    <cellStyle name="Percent 6 8 4 2" xfId="47579"/>
    <cellStyle name="Percent 6 8 5" xfId="47574"/>
    <cellStyle name="Percent 6 9" xfId="5291"/>
    <cellStyle name="Percent 6 9 2" xfId="9167"/>
    <cellStyle name="Percent 6 9 2 2" xfId="20798"/>
    <cellStyle name="Percent 6 9 2 2 2" xfId="47582"/>
    <cellStyle name="Percent 6 9 2 3" xfId="47581"/>
    <cellStyle name="Percent 6 9 3" xfId="13047"/>
    <cellStyle name="Percent 6 9 3 2" xfId="24673"/>
    <cellStyle name="Percent 6 9 3 2 2" xfId="47584"/>
    <cellStyle name="Percent 6 9 3 3" xfId="47583"/>
    <cellStyle name="Percent 6 9 4" xfId="16922"/>
    <cellStyle name="Percent 6 9 4 2" xfId="47585"/>
    <cellStyle name="Percent 6 9 5" xfId="47580"/>
    <cellStyle name="Percent 7" xfId="2273"/>
    <cellStyle name="Percent 7 10" xfId="5407"/>
    <cellStyle name="Percent 7 10 2" xfId="9283"/>
    <cellStyle name="Percent 7 10 2 2" xfId="20914"/>
    <cellStyle name="Percent 7 10 2 2 2" xfId="47589"/>
    <cellStyle name="Percent 7 10 2 3" xfId="47588"/>
    <cellStyle name="Percent 7 10 3" xfId="13163"/>
    <cellStyle name="Percent 7 10 3 2" xfId="24789"/>
    <cellStyle name="Percent 7 10 3 2 2" xfId="47591"/>
    <cellStyle name="Percent 7 10 3 3" xfId="47590"/>
    <cellStyle name="Percent 7 10 4" xfId="17038"/>
    <cellStyle name="Percent 7 10 4 2" xfId="47592"/>
    <cellStyle name="Percent 7 10 5" xfId="47587"/>
    <cellStyle name="Percent 7 11" xfId="3582"/>
    <cellStyle name="Percent 7 11 2" xfId="7459"/>
    <cellStyle name="Percent 7 11 2 2" xfId="19090"/>
    <cellStyle name="Percent 7 11 2 2 2" xfId="47595"/>
    <cellStyle name="Percent 7 11 2 3" xfId="47594"/>
    <cellStyle name="Percent 7 11 3" xfId="11339"/>
    <cellStyle name="Percent 7 11 3 2" xfId="22965"/>
    <cellStyle name="Percent 7 11 3 2 2" xfId="47597"/>
    <cellStyle name="Percent 7 11 3 3" xfId="47596"/>
    <cellStyle name="Percent 7 11 4" xfId="15214"/>
    <cellStyle name="Percent 7 11 4 2" xfId="47598"/>
    <cellStyle name="Percent 7 11 5" xfId="47593"/>
    <cellStyle name="Percent 7 12" xfId="6323"/>
    <cellStyle name="Percent 7 12 2" xfId="10199"/>
    <cellStyle name="Percent 7 12 2 2" xfId="21830"/>
    <cellStyle name="Percent 7 12 2 2 2" xfId="47601"/>
    <cellStyle name="Percent 7 12 2 3" xfId="47600"/>
    <cellStyle name="Percent 7 12 3" xfId="14079"/>
    <cellStyle name="Percent 7 12 3 2" xfId="25705"/>
    <cellStyle name="Percent 7 12 3 2 2" xfId="47603"/>
    <cellStyle name="Percent 7 12 3 3" xfId="47602"/>
    <cellStyle name="Percent 7 12 4" xfId="17954"/>
    <cellStyle name="Percent 7 12 4 2" xfId="47604"/>
    <cellStyle name="Percent 7 12 5" xfId="47599"/>
    <cellStyle name="Percent 7 13" xfId="6543"/>
    <cellStyle name="Percent 7 13 2" xfId="18174"/>
    <cellStyle name="Percent 7 13 2 2" xfId="47606"/>
    <cellStyle name="Percent 7 13 3" xfId="47605"/>
    <cellStyle name="Percent 7 14" xfId="10423"/>
    <cellStyle name="Percent 7 14 2" xfId="22049"/>
    <cellStyle name="Percent 7 14 2 2" xfId="47608"/>
    <cellStyle name="Percent 7 14 3" xfId="47607"/>
    <cellStyle name="Percent 7 15" xfId="14298"/>
    <cellStyle name="Percent 7 15 2" xfId="47609"/>
    <cellStyle name="Percent 7 16" xfId="47586"/>
    <cellStyle name="Percent 7 2" xfId="2274"/>
    <cellStyle name="Percent 7 2 10" xfId="3583"/>
    <cellStyle name="Percent 7 2 10 2" xfId="7460"/>
    <cellStyle name="Percent 7 2 10 2 2" xfId="19091"/>
    <cellStyle name="Percent 7 2 10 2 2 2" xfId="47613"/>
    <cellStyle name="Percent 7 2 10 2 3" xfId="47612"/>
    <cellStyle name="Percent 7 2 10 3" xfId="11340"/>
    <cellStyle name="Percent 7 2 10 3 2" xfId="22966"/>
    <cellStyle name="Percent 7 2 10 3 2 2" xfId="47615"/>
    <cellStyle name="Percent 7 2 10 3 3" xfId="47614"/>
    <cellStyle name="Percent 7 2 10 4" xfId="15215"/>
    <cellStyle name="Percent 7 2 10 4 2" xfId="47616"/>
    <cellStyle name="Percent 7 2 10 5" xfId="47611"/>
    <cellStyle name="Percent 7 2 11" xfId="6324"/>
    <cellStyle name="Percent 7 2 11 2" xfId="10200"/>
    <cellStyle name="Percent 7 2 11 2 2" xfId="21831"/>
    <cellStyle name="Percent 7 2 11 2 2 2" xfId="47619"/>
    <cellStyle name="Percent 7 2 11 2 3" xfId="47618"/>
    <cellStyle name="Percent 7 2 11 3" xfId="14080"/>
    <cellStyle name="Percent 7 2 11 3 2" xfId="25706"/>
    <cellStyle name="Percent 7 2 11 3 2 2" xfId="47621"/>
    <cellStyle name="Percent 7 2 11 3 3" xfId="47620"/>
    <cellStyle name="Percent 7 2 11 4" xfId="17955"/>
    <cellStyle name="Percent 7 2 11 4 2" xfId="47622"/>
    <cellStyle name="Percent 7 2 11 5" xfId="47617"/>
    <cellStyle name="Percent 7 2 12" xfId="6544"/>
    <cellStyle name="Percent 7 2 12 2" xfId="18175"/>
    <cellStyle name="Percent 7 2 12 2 2" xfId="47624"/>
    <cellStyle name="Percent 7 2 12 3" xfId="47623"/>
    <cellStyle name="Percent 7 2 13" xfId="10424"/>
    <cellStyle name="Percent 7 2 13 2" xfId="22050"/>
    <cellStyle name="Percent 7 2 13 2 2" xfId="47626"/>
    <cellStyle name="Percent 7 2 13 3" xfId="47625"/>
    <cellStyle name="Percent 7 2 14" xfId="14299"/>
    <cellStyle name="Percent 7 2 14 2" xfId="47627"/>
    <cellStyle name="Percent 7 2 15" xfId="47610"/>
    <cellStyle name="Percent 7 2 2" xfId="2359"/>
    <cellStyle name="Percent 7 2 2 10" xfId="6408"/>
    <cellStyle name="Percent 7 2 2 10 2" xfId="10284"/>
    <cellStyle name="Percent 7 2 2 10 2 2" xfId="21915"/>
    <cellStyle name="Percent 7 2 2 10 2 2 2" xfId="47631"/>
    <cellStyle name="Percent 7 2 2 10 2 3" xfId="47630"/>
    <cellStyle name="Percent 7 2 2 10 3" xfId="14164"/>
    <cellStyle name="Percent 7 2 2 10 3 2" xfId="25790"/>
    <cellStyle name="Percent 7 2 2 10 3 2 2" xfId="47633"/>
    <cellStyle name="Percent 7 2 2 10 3 3" xfId="47632"/>
    <cellStyle name="Percent 7 2 2 10 4" xfId="18039"/>
    <cellStyle name="Percent 7 2 2 10 4 2" xfId="47634"/>
    <cellStyle name="Percent 7 2 2 10 5" xfId="47629"/>
    <cellStyle name="Percent 7 2 2 11" xfId="6628"/>
    <cellStyle name="Percent 7 2 2 11 2" xfId="18259"/>
    <cellStyle name="Percent 7 2 2 11 2 2" xfId="47636"/>
    <cellStyle name="Percent 7 2 2 11 3" xfId="47635"/>
    <cellStyle name="Percent 7 2 2 12" xfId="10508"/>
    <cellStyle name="Percent 7 2 2 12 2" xfId="22134"/>
    <cellStyle name="Percent 7 2 2 12 2 2" xfId="47638"/>
    <cellStyle name="Percent 7 2 2 12 3" xfId="47637"/>
    <cellStyle name="Percent 7 2 2 13" xfId="14383"/>
    <cellStyle name="Percent 7 2 2 13 2" xfId="47639"/>
    <cellStyle name="Percent 7 2 2 14" xfId="47628"/>
    <cellStyle name="Percent 7 2 2 2" xfId="2532"/>
    <cellStyle name="Percent 7 2 2 2 2" xfId="3110"/>
    <cellStyle name="Percent 7 2 2 2 3" xfId="3109"/>
    <cellStyle name="Percent 7 2 2 2 3 2" xfId="5874"/>
    <cellStyle name="Percent 7 2 2 2 3 2 2" xfId="9750"/>
    <cellStyle name="Percent 7 2 2 2 3 2 2 2" xfId="21381"/>
    <cellStyle name="Percent 7 2 2 2 3 2 2 2 2" xfId="47643"/>
    <cellStyle name="Percent 7 2 2 2 3 2 2 3" xfId="47642"/>
    <cellStyle name="Percent 7 2 2 2 3 2 3" xfId="13630"/>
    <cellStyle name="Percent 7 2 2 2 3 2 3 2" xfId="25256"/>
    <cellStyle name="Percent 7 2 2 2 3 2 3 2 2" xfId="47645"/>
    <cellStyle name="Percent 7 2 2 2 3 2 3 3" xfId="47644"/>
    <cellStyle name="Percent 7 2 2 2 3 2 4" xfId="17505"/>
    <cellStyle name="Percent 7 2 2 2 3 2 4 2" xfId="47646"/>
    <cellStyle name="Percent 7 2 2 2 3 2 5" xfId="47641"/>
    <cellStyle name="Percent 7 2 2 2 3 3" xfId="4172"/>
    <cellStyle name="Percent 7 2 2 2 3 3 2" xfId="8049"/>
    <cellStyle name="Percent 7 2 2 2 3 3 2 2" xfId="19680"/>
    <cellStyle name="Percent 7 2 2 2 3 3 2 2 2" xfId="47649"/>
    <cellStyle name="Percent 7 2 2 2 3 3 2 3" xfId="47648"/>
    <cellStyle name="Percent 7 2 2 2 3 3 3" xfId="11929"/>
    <cellStyle name="Percent 7 2 2 2 3 3 3 2" xfId="23555"/>
    <cellStyle name="Percent 7 2 2 2 3 3 3 2 2" xfId="47651"/>
    <cellStyle name="Percent 7 2 2 2 3 3 3 3" xfId="47650"/>
    <cellStyle name="Percent 7 2 2 2 3 3 4" xfId="15804"/>
    <cellStyle name="Percent 7 2 2 2 3 3 4 2" xfId="47652"/>
    <cellStyle name="Percent 7 2 2 2 3 3 5" xfId="47647"/>
    <cellStyle name="Percent 7 2 2 2 3 4" xfId="7010"/>
    <cellStyle name="Percent 7 2 2 2 3 4 2" xfId="18641"/>
    <cellStyle name="Percent 7 2 2 2 3 4 2 2" xfId="47654"/>
    <cellStyle name="Percent 7 2 2 2 3 4 3" xfId="47653"/>
    <cellStyle name="Percent 7 2 2 2 3 5" xfId="10890"/>
    <cellStyle name="Percent 7 2 2 2 3 5 2" xfId="22516"/>
    <cellStyle name="Percent 7 2 2 2 3 5 2 2" xfId="47656"/>
    <cellStyle name="Percent 7 2 2 2 3 5 3" xfId="47655"/>
    <cellStyle name="Percent 7 2 2 2 3 6" xfId="14765"/>
    <cellStyle name="Percent 7 2 2 2 3 6 2" xfId="47657"/>
    <cellStyle name="Percent 7 2 2 2 3 7" xfId="47640"/>
    <cellStyle name="Percent 7 2 2 2 4" xfId="3492"/>
    <cellStyle name="Percent 7 2 2 2 4 2" xfId="6233"/>
    <cellStyle name="Percent 7 2 2 2 4 2 2" xfId="10109"/>
    <cellStyle name="Percent 7 2 2 2 4 2 2 2" xfId="21740"/>
    <cellStyle name="Percent 7 2 2 2 4 2 2 2 2" xfId="47661"/>
    <cellStyle name="Percent 7 2 2 2 4 2 2 3" xfId="47660"/>
    <cellStyle name="Percent 7 2 2 2 4 2 3" xfId="13989"/>
    <cellStyle name="Percent 7 2 2 2 4 2 3 2" xfId="25615"/>
    <cellStyle name="Percent 7 2 2 2 4 2 3 2 2" xfId="47663"/>
    <cellStyle name="Percent 7 2 2 2 4 2 3 3" xfId="47662"/>
    <cellStyle name="Percent 7 2 2 2 4 2 4" xfId="17864"/>
    <cellStyle name="Percent 7 2 2 2 4 2 4 2" xfId="47664"/>
    <cellStyle name="Percent 7 2 2 2 4 2 5" xfId="47659"/>
    <cellStyle name="Percent 7 2 2 2 4 3" xfId="4604"/>
    <cellStyle name="Percent 7 2 2 2 4 3 2" xfId="8481"/>
    <cellStyle name="Percent 7 2 2 2 4 3 2 2" xfId="20112"/>
    <cellStyle name="Percent 7 2 2 2 4 3 2 2 2" xfId="47667"/>
    <cellStyle name="Percent 7 2 2 2 4 3 2 3" xfId="47666"/>
    <cellStyle name="Percent 7 2 2 2 4 3 3" xfId="12361"/>
    <cellStyle name="Percent 7 2 2 2 4 3 3 2" xfId="23987"/>
    <cellStyle name="Percent 7 2 2 2 4 3 3 2 2" xfId="47669"/>
    <cellStyle name="Percent 7 2 2 2 4 3 3 3" xfId="47668"/>
    <cellStyle name="Percent 7 2 2 2 4 3 4" xfId="16236"/>
    <cellStyle name="Percent 7 2 2 2 4 3 4 2" xfId="47670"/>
    <cellStyle name="Percent 7 2 2 2 4 3 5" xfId="47665"/>
    <cellStyle name="Percent 7 2 2 2 4 4" xfId="7369"/>
    <cellStyle name="Percent 7 2 2 2 4 4 2" xfId="19000"/>
    <cellStyle name="Percent 7 2 2 2 4 4 2 2" xfId="47672"/>
    <cellStyle name="Percent 7 2 2 2 4 4 3" xfId="47671"/>
    <cellStyle name="Percent 7 2 2 2 4 5" xfId="11249"/>
    <cellStyle name="Percent 7 2 2 2 4 5 2" xfId="22875"/>
    <cellStyle name="Percent 7 2 2 2 4 5 2 2" xfId="47674"/>
    <cellStyle name="Percent 7 2 2 2 4 5 3" xfId="47673"/>
    <cellStyle name="Percent 7 2 2 2 4 6" xfId="15124"/>
    <cellStyle name="Percent 7 2 2 2 4 6 2" xfId="47675"/>
    <cellStyle name="Percent 7 2 2 2 4 7" xfId="47658"/>
    <cellStyle name="Percent 7 2 2 2 5" xfId="4953"/>
    <cellStyle name="Percent 7 2 2 2 5 2" xfId="8830"/>
    <cellStyle name="Percent 7 2 2 2 5 2 2" xfId="20461"/>
    <cellStyle name="Percent 7 2 2 2 5 2 2 2" xfId="47678"/>
    <cellStyle name="Percent 7 2 2 2 5 2 3" xfId="47677"/>
    <cellStyle name="Percent 7 2 2 2 5 3" xfId="12710"/>
    <cellStyle name="Percent 7 2 2 2 5 3 2" xfId="24336"/>
    <cellStyle name="Percent 7 2 2 2 5 3 2 2" xfId="47680"/>
    <cellStyle name="Percent 7 2 2 2 5 3 3" xfId="47679"/>
    <cellStyle name="Percent 7 2 2 2 5 4" xfId="16585"/>
    <cellStyle name="Percent 7 2 2 2 5 4 2" xfId="47681"/>
    <cellStyle name="Percent 7 2 2 2 5 5" xfId="47676"/>
    <cellStyle name="Percent 7 2 2 2 6" xfId="5302"/>
    <cellStyle name="Percent 7 2 2 2 6 2" xfId="9178"/>
    <cellStyle name="Percent 7 2 2 2 6 2 2" xfId="20809"/>
    <cellStyle name="Percent 7 2 2 2 6 2 2 2" xfId="47684"/>
    <cellStyle name="Percent 7 2 2 2 6 2 3" xfId="47683"/>
    <cellStyle name="Percent 7 2 2 2 6 3" xfId="13058"/>
    <cellStyle name="Percent 7 2 2 2 6 3 2" xfId="24684"/>
    <cellStyle name="Percent 7 2 2 2 6 3 2 2" xfId="47686"/>
    <cellStyle name="Percent 7 2 2 2 6 3 3" xfId="47685"/>
    <cellStyle name="Percent 7 2 2 2 6 4" xfId="16933"/>
    <cellStyle name="Percent 7 2 2 2 6 4 2" xfId="47687"/>
    <cellStyle name="Percent 7 2 2 2 6 5" xfId="47682"/>
    <cellStyle name="Percent 7 2 2 2 7" xfId="3838"/>
    <cellStyle name="Percent 7 2 2 2 7 2" xfId="7715"/>
    <cellStyle name="Percent 7 2 2 2 7 2 2" xfId="19346"/>
    <cellStyle name="Percent 7 2 2 2 7 2 2 2" xfId="47690"/>
    <cellStyle name="Percent 7 2 2 2 7 2 3" xfId="47689"/>
    <cellStyle name="Percent 7 2 2 2 7 3" xfId="11595"/>
    <cellStyle name="Percent 7 2 2 2 7 3 2" xfId="23221"/>
    <cellStyle name="Percent 7 2 2 2 7 3 2 2" xfId="47692"/>
    <cellStyle name="Percent 7 2 2 2 7 3 3" xfId="47691"/>
    <cellStyle name="Percent 7 2 2 2 7 4" xfId="15470"/>
    <cellStyle name="Percent 7 2 2 2 7 4 2" xfId="47693"/>
    <cellStyle name="Percent 7 2 2 2 7 5" xfId="47688"/>
    <cellStyle name="Percent 7 2 2 3" xfId="3111"/>
    <cellStyle name="Percent 7 2 2 4" xfId="3108"/>
    <cellStyle name="Percent 7 2 2 4 2" xfId="5873"/>
    <cellStyle name="Percent 7 2 2 4 2 2" xfId="9749"/>
    <cellStyle name="Percent 7 2 2 4 2 2 2" xfId="21380"/>
    <cellStyle name="Percent 7 2 2 4 2 2 2 2" xfId="47697"/>
    <cellStyle name="Percent 7 2 2 4 2 2 3" xfId="47696"/>
    <cellStyle name="Percent 7 2 2 4 2 3" xfId="13629"/>
    <cellStyle name="Percent 7 2 2 4 2 3 2" xfId="25255"/>
    <cellStyle name="Percent 7 2 2 4 2 3 2 2" xfId="47699"/>
    <cellStyle name="Percent 7 2 2 4 2 3 3" xfId="47698"/>
    <cellStyle name="Percent 7 2 2 4 2 4" xfId="17504"/>
    <cellStyle name="Percent 7 2 2 4 2 4 2" xfId="47700"/>
    <cellStyle name="Percent 7 2 2 4 2 5" xfId="47695"/>
    <cellStyle name="Percent 7 2 2 4 3" xfId="4171"/>
    <cellStyle name="Percent 7 2 2 4 3 2" xfId="8048"/>
    <cellStyle name="Percent 7 2 2 4 3 2 2" xfId="19679"/>
    <cellStyle name="Percent 7 2 2 4 3 2 2 2" xfId="47703"/>
    <cellStyle name="Percent 7 2 2 4 3 2 3" xfId="47702"/>
    <cellStyle name="Percent 7 2 2 4 3 3" xfId="11928"/>
    <cellStyle name="Percent 7 2 2 4 3 3 2" xfId="23554"/>
    <cellStyle name="Percent 7 2 2 4 3 3 2 2" xfId="47705"/>
    <cellStyle name="Percent 7 2 2 4 3 3 3" xfId="47704"/>
    <cellStyle name="Percent 7 2 2 4 3 4" xfId="15803"/>
    <cellStyle name="Percent 7 2 2 4 3 4 2" xfId="47706"/>
    <cellStyle name="Percent 7 2 2 4 3 5" xfId="47701"/>
    <cellStyle name="Percent 7 2 2 4 4" xfId="7009"/>
    <cellStyle name="Percent 7 2 2 4 4 2" xfId="18640"/>
    <cellStyle name="Percent 7 2 2 4 4 2 2" xfId="47708"/>
    <cellStyle name="Percent 7 2 2 4 4 3" xfId="47707"/>
    <cellStyle name="Percent 7 2 2 4 5" xfId="10889"/>
    <cellStyle name="Percent 7 2 2 4 5 2" xfId="22515"/>
    <cellStyle name="Percent 7 2 2 4 5 2 2" xfId="47710"/>
    <cellStyle name="Percent 7 2 2 4 5 3" xfId="47709"/>
    <cellStyle name="Percent 7 2 2 4 6" xfId="14764"/>
    <cellStyle name="Percent 7 2 2 4 6 2" xfId="47711"/>
    <cellStyle name="Percent 7 2 2 4 7" xfId="47694"/>
    <cellStyle name="Percent 7 2 2 5" xfId="3328"/>
    <cellStyle name="Percent 7 2 2 5 2" xfId="6069"/>
    <cellStyle name="Percent 7 2 2 5 2 2" xfId="9945"/>
    <cellStyle name="Percent 7 2 2 5 2 2 2" xfId="21576"/>
    <cellStyle name="Percent 7 2 2 5 2 2 2 2" xfId="47715"/>
    <cellStyle name="Percent 7 2 2 5 2 2 3" xfId="47714"/>
    <cellStyle name="Percent 7 2 2 5 2 3" xfId="13825"/>
    <cellStyle name="Percent 7 2 2 5 2 3 2" xfId="25451"/>
    <cellStyle name="Percent 7 2 2 5 2 3 2 2" xfId="47717"/>
    <cellStyle name="Percent 7 2 2 5 2 3 3" xfId="47716"/>
    <cellStyle name="Percent 7 2 2 5 2 4" xfId="17700"/>
    <cellStyle name="Percent 7 2 2 5 2 4 2" xfId="47718"/>
    <cellStyle name="Percent 7 2 2 5 2 5" xfId="47713"/>
    <cellStyle name="Percent 7 2 2 5 3" xfId="4603"/>
    <cellStyle name="Percent 7 2 2 5 3 2" xfId="8480"/>
    <cellStyle name="Percent 7 2 2 5 3 2 2" xfId="20111"/>
    <cellStyle name="Percent 7 2 2 5 3 2 2 2" xfId="47721"/>
    <cellStyle name="Percent 7 2 2 5 3 2 3" xfId="47720"/>
    <cellStyle name="Percent 7 2 2 5 3 3" xfId="12360"/>
    <cellStyle name="Percent 7 2 2 5 3 3 2" xfId="23986"/>
    <cellStyle name="Percent 7 2 2 5 3 3 2 2" xfId="47723"/>
    <cellStyle name="Percent 7 2 2 5 3 3 3" xfId="47722"/>
    <cellStyle name="Percent 7 2 2 5 3 4" xfId="16235"/>
    <cellStyle name="Percent 7 2 2 5 3 4 2" xfId="47724"/>
    <cellStyle name="Percent 7 2 2 5 3 5" xfId="47719"/>
    <cellStyle name="Percent 7 2 2 5 4" xfId="7205"/>
    <cellStyle name="Percent 7 2 2 5 4 2" xfId="18836"/>
    <cellStyle name="Percent 7 2 2 5 4 2 2" xfId="47726"/>
    <cellStyle name="Percent 7 2 2 5 4 3" xfId="47725"/>
    <cellStyle name="Percent 7 2 2 5 5" xfId="11085"/>
    <cellStyle name="Percent 7 2 2 5 5 2" xfId="22711"/>
    <cellStyle name="Percent 7 2 2 5 5 2 2" xfId="47728"/>
    <cellStyle name="Percent 7 2 2 5 5 3" xfId="47727"/>
    <cellStyle name="Percent 7 2 2 5 6" xfId="14960"/>
    <cellStyle name="Percent 7 2 2 5 6 2" xfId="47729"/>
    <cellStyle name="Percent 7 2 2 5 7" xfId="47712"/>
    <cellStyle name="Percent 7 2 2 6" xfId="4952"/>
    <cellStyle name="Percent 7 2 2 6 2" xfId="8829"/>
    <cellStyle name="Percent 7 2 2 6 2 2" xfId="20460"/>
    <cellStyle name="Percent 7 2 2 6 2 2 2" xfId="47732"/>
    <cellStyle name="Percent 7 2 2 6 2 3" xfId="47731"/>
    <cellStyle name="Percent 7 2 2 6 3" xfId="12709"/>
    <cellStyle name="Percent 7 2 2 6 3 2" xfId="24335"/>
    <cellStyle name="Percent 7 2 2 6 3 2 2" xfId="47734"/>
    <cellStyle name="Percent 7 2 2 6 3 3" xfId="47733"/>
    <cellStyle name="Percent 7 2 2 6 4" xfId="16584"/>
    <cellStyle name="Percent 7 2 2 6 4 2" xfId="47735"/>
    <cellStyle name="Percent 7 2 2 6 5" xfId="47730"/>
    <cellStyle name="Percent 7 2 2 7" xfId="5301"/>
    <cellStyle name="Percent 7 2 2 7 2" xfId="9177"/>
    <cellStyle name="Percent 7 2 2 7 2 2" xfId="20808"/>
    <cellStyle name="Percent 7 2 2 7 2 2 2" xfId="47738"/>
    <cellStyle name="Percent 7 2 2 7 2 3" xfId="47737"/>
    <cellStyle name="Percent 7 2 2 7 3" xfId="13057"/>
    <cellStyle name="Percent 7 2 2 7 3 2" xfId="24683"/>
    <cellStyle name="Percent 7 2 2 7 3 2 2" xfId="47740"/>
    <cellStyle name="Percent 7 2 2 7 3 3" xfId="47739"/>
    <cellStyle name="Percent 7 2 2 7 4" xfId="16932"/>
    <cellStyle name="Percent 7 2 2 7 4 2" xfId="47741"/>
    <cellStyle name="Percent 7 2 2 7 5" xfId="47736"/>
    <cellStyle name="Percent 7 2 2 8" xfId="5492"/>
    <cellStyle name="Percent 7 2 2 8 2" xfId="9368"/>
    <cellStyle name="Percent 7 2 2 8 2 2" xfId="20999"/>
    <cellStyle name="Percent 7 2 2 8 2 2 2" xfId="47744"/>
    <cellStyle name="Percent 7 2 2 8 2 3" xfId="47743"/>
    <cellStyle name="Percent 7 2 2 8 3" xfId="13248"/>
    <cellStyle name="Percent 7 2 2 8 3 2" xfId="24874"/>
    <cellStyle name="Percent 7 2 2 8 3 2 2" xfId="47746"/>
    <cellStyle name="Percent 7 2 2 8 3 3" xfId="47745"/>
    <cellStyle name="Percent 7 2 2 8 4" xfId="17123"/>
    <cellStyle name="Percent 7 2 2 8 4 2" xfId="47747"/>
    <cellStyle name="Percent 7 2 2 8 5" xfId="47742"/>
    <cellStyle name="Percent 7 2 2 9" xfId="3671"/>
    <cellStyle name="Percent 7 2 2 9 2" xfId="7548"/>
    <cellStyle name="Percent 7 2 2 9 2 2" xfId="19179"/>
    <cellStyle name="Percent 7 2 2 9 2 2 2" xfId="47750"/>
    <cellStyle name="Percent 7 2 2 9 2 3" xfId="47749"/>
    <cellStyle name="Percent 7 2 2 9 3" xfId="11428"/>
    <cellStyle name="Percent 7 2 2 9 3 2" xfId="23054"/>
    <cellStyle name="Percent 7 2 2 9 3 2 2" xfId="47752"/>
    <cellStyle name="Percent 7 2 2 9 3 3" xfId="47751"/>
    <cellStyle name="Percent 7 2 2 9 4" xfId="15303"/>
    <cellStyle name="Percent 7 2 2 9 4 2" xfId="47753"/>
    <cellStyle name="Percent 7 2 2 9 5" xfId="47748"/>
    <cellStyle name="Percent 7 2 3" xfId="2531"/>
    <cellStyle name="Percent 7 2 3 2" xfId="3113"/>
    <cellStyle name="Percent 7 2 3 3" xfId="3112"/>
    <cellStyle name="Percent 7 2 3 3 2" xfId="5875"/>
    <cellStyle name="Percent 7 2 3 3 2 2" xfId="9751"/>
    <cellStyle name="Percent 7 2 3 3 2 2 2" xfId="21382"/>
    <cellStyle name="Percent 7 2 3 3 2 2 2 2" xfId="47757"/>
    <cellStyle name="Percent 7 2 3 3 2 2 3" xfId="47756"/>
    <cellStyle name="Percent 7 2 3 3 2 3" xfId="13631"/>
    <cellStyle name="Percent 7 2 3 3 2 3 2" xfId="25257"/>
    <cellStyle name="Percent 7 2 3 3 2 3 2 2" xfId="47759"/>
    <cellStyle name="Percent 7 2 3 3 2 3 3" xfId="47758"/>
    <cellStyle name="Percent 7 2 3 3 2 4" xfId="17506"/>
    <cellStyle name="Percent 7 2 3 3 2 4 2" xfId="47760"/>
    <cellStyle name="Percent 7 2 3 3 2 5" xfId="47755"/>
    <cellStyle name="Percent 7 2 3 3 3" xfId="4173"/>
    <cellStyle name="Percent 7 2 3 3 3 2" xfId="8050"/>
    <cellStyle name="Percent 7 2 3 3 3 2 2" xfId="19681"/>
    <cellStyle name="Percent 7 2 3 3 3 2 2 2" xfId="47763"/>
    <cellStyle name="Percent 7 2 3 3 3 2 3" xfId="47762"/>
    <cellStyle name="Percent 7 2 3 3 3 3" xfId="11930"/>
    <cellStyle name="Percent 7 2 3 3 3 3 2" xfId="23556"/>
    <cellStyle name="Percent 7 2 3 3 3 3 2 2" xfId="47765"/>
    <cellStyle name="Percent 7 2 3 3 3 3 3" xfId="47764"/>
    <cellStyle name="Percent 7 2 3 3 3 4" xfId="15805"/>
    <cellStyle name="Percent 7 2 3 3 3 4 2" xfId="47766"/>
    <cellStyle name="Percent 7 2 3 3 3 5" xfId="47761"/>
    <cellStyle name="Percent 7 2 3 3 4" xfId="7011"/>
    <cellStyle name="Percent 7 2 3 3 4 2" xfId="18642"/>
    <cellStyle name="Percent 7 2 3 3 4 2 2" xfId="47768"/>
    <cellStyle name="Percent 7 2 3 3 4 3" xfId="47767"/>
    <cellStyle name="Percent 7 2 3 3 5" xfId="10891"/>
    <cellStyle name="Percent 7 2 3 3 5 2" xfId="22517"/>
    <cellStyle name="Percent 7 2 3 3 5 2 2" xfId="47770"/>
    <cellStyle name="Percent 7 2 3 3 5 3" xfId="47769"/>
    <cellStyle name="Percent 7 2 3 3 6" xfId="14766"/>
    <cellStyle name="Percent 7 2 3 3 6 2" xfId="47771"/>
    <cellStyle name="Percent 7 2 3 3 7" xfId="47754"/>
    <cellStyle name="Percent 7 2 3 4" xfId="3493"/>
    <cellStyle name="Percent 7 2 3 4 2" xfId="6234"/>
    <cellStyle name="Percent 7 2 3 4 2 2" xfId="10110"/>
    <cellStyle name="Percent 7 2 3 4 2 2 2" xfId="21741"/>
    <cellStyle name="Percent 7 2 3 4 2 2 2 2" xfId="47775"/>
    <cellStyle name="Percent 7 2 3 4 2 2 3" xfId="47774"/>
    <cellStyle name="Percent 7 2 3 4 2 3" xfId="13990"/>
    <cellStyle name="Percent 7 2 3 4 2 3 2" xfId="25616"/>
    <cellStyle name="Percent 7 2 3 4 2 3 2 2" xfId="47777"/>
    <cellStyle name="Percent 7 2 3 4 2 3 3" xfId="47776"/>
    <cellStyle name="Percent 7 2 3 4 2 4" xfId="17865"/>
    <cellStyle name="Percent 7 2 3 4 2 4 2" xfId="47778"/>
    <cellStyle name="Percent 7 2 3 4 2 5" xfId="47773"/>
    <cellStyle name="Percent 7 2 3 4 3" xfId="4605"/>
    <cellStyle name="Percent 7 2 3 4 3 2" xfId="8482"/>
    <cellStyle name="Percent 7 2 3 4 3 2 2" xfId="20113"/>
    <cellStyle name="Percent 7 2 3 4 3 2 2 2" xfId="47781"/>
    <cellStyle name="Percent 7 2 3 4 3 2 3" xfId="47780"/>
    <cellStyle name="Percent 7 2 3 4 3 3" xfId="12362"/>
    <cellStyle name="Percent 7 2 3 4 3 3 2" xfId="23988"/>
    <cellStyle name="Percent 7 2 3 4 3 3 2 2" xfId="47783"/>
    <cellStyle name="Percent 7 2 3 4 3 3 3" xfId="47782"/>
    <cellStyle name="Percent 7 2 3 4 3 4" xfId="16237"/>
    <cellStyle name="Percent 7 2 3 4 3 4 2" xfId="47784"/>
    <cellStyle name="Percent 7 2 3 4 3 5" xfId="47779"/>
    <cellStyle name="Percent 7 2 3 4 4" xfId="7370"/>
    <cellStyle name="Percent 7 2 3 4 4 2" xfId="19001"/>
    <cellStyle name="Percent 7 2 3 4 4 2 2" xfId="47786"/>
    <cellStyle name="Percent 7 2 3 4 4 3" xfId="47785"/>
    <cellStyle name="Percent 7 2 3 4 5" xfId="11250"/>
    <cellStyle name="Percent 7 2 3 4 5 2" xfId="22876"/>
    <cellStyle name="Percent 7 2 3 4 5 2 2" xfId="47788"/>
    <cellStyle name="Percent 7 2 3 4 5 3" xfId="47787"/>
    <cellStyle name="Percent 7 2 3 4 6" xfId="15125"/>
    <cellStyle name="Percent 7 2 3 4 6 2" xfId="47789"/>
    <cellStyle name="Percent 7 2 3 4 7" xfId="47772"/>
    <cellStyle name="Percent 7 2 3 5" xfId="4954"/>
    <cellStyle name="Percent 7 2 3 5 2" xfId="8831"/>
    <cellStyle name="Percent 7 2 3 5 2 2" xfId="20462"/>
    <cellStyle name="Percent 7 2 3 5 2 2 2" xfId="47792"/>
    <cellStyle name="Percent 7 2 3 5 2 3" xfId="47791"/>
    <cellStyle name="Percent 7 2 3 5 3" xfId="12711"/>
    <cellStyle name="Percent 7 2 3 5 3 2" xfId="24337"/>
    <cellStyle name="Percent 7 2 3 5 3 2 2" xfId="47794"/>
    <cellStyle name="Percent 7 2 3 5 3 3" xfId="47793"/>
    <cellStyle name="Percent 7 2 3 5 4" xfId="16586"/>
    <cellStyle name="Percent 7 2 3 5 4 2" xfId="47795"/>
    <cellStyle name="Percent 7 2 3 5 5" xfId="47790"/>
    <cellStyle name="Percent 7 2 3 6" xfId="5303"/>
    <cellStyle name="Percent 7 2 3 6 2" xfId="9179"/>
    <cellStyle name="Percent 7 2 3 6 2 2" xfId="20810"/>
    <cellStyle name="Percent 7 2 3 6 2 2 2" xfId="47798"/>
    <cellStyle name="Percent 7 2 3 6 2 3" xfId="47797"/>
    <cellStyle name="Percent 7 2 3 6 3" xfId="13059"/>
    <cellStyle name="Percent 7 2 3 6 3 2" xfId="24685"/>
    <cellStyle name="Percent 7 2 3 6 3 2 2" xfId="47800"/>
    <cellStyle name="Percent 7 2 3 6 3 3" xfId="47799"/>
    <cellStyle name="Percent 7 2 3 6 4" xfId="16934"/>
    <cellStyle name="Percent 7 2 3 6 4 2" xfId="47801"/>
    <cellStyle name="Percent 7 2 3 6 5" xfId="47796"/>
    <cellStyle name="Percent 7 2 3 7" xfId="3754"/>
    <cellStyle name="Percent 7 2 3 7 2" xfId="7631"/>
    <cellStyle name="Percent 7 2 3 7 2 2" xfId="19262"/>
    <cellStyle name="Percent 7 2 3 7 2 2 2" xfId="47804"/>
    <cellStyle name="Percent 7 2 3 7 2 3" xfId="47803"/>
    <cellStyle name="Percent 7 2 3 7 3" xfId="11511"/>
    <cellStyle name="Percent 7 2 3 7 3 2" xfId="23137"/>
    <cellStyle name="Percent 7 2 3 7 3 2 2" xfId="47806"/>
    <cellStyle name="Percent 7 2 3 7 3 3" xfId="47805"/>
    <cellStyle name="Percent 7 2 3 7 4" xfId="15386"/>
    <cellStyle name="Percent 7 2 3 7 4 2" xfId="47807"/>
    <cellStyle name="Percent 7 2 3 7 5" xfId="47802"/>
    <cellStyle name="Percent 7 2 4" xfId="3114"/>
    <cellStyle name="Percent 7 2 5" xfId="3107"/>
    <cellStyle name="Percent 7 2 5 2" xfId="5872"/>
    <cellStyle name="Percent 7 2 5 2 2" xfId="9748"/>
    <cellStyle name="Percent 7 2 5 2 2 2" xfId="21379"/>
    <cellStyle name="Percent 7 2 5 2 2 2 2" xfId="47811"/>
    <cellStyle name="Percent 7 2 5 2 2 3" xfId="47810"/>
    <cellStyle name="Percent 7 2 5 2 3" xfId="13628"/>
    <cellStyle name="Percent 7 2 5 2 3 2" xfId="25254"/>
    <cellStyle name="Percent 7 2 5 2 3 2 2" xfId="47813"/>
    <cellStyle name="Percent 7 2 5 2 3 3" xfId="47812"/>
    <cellStyle name="Percent 7 2 5 2 4" xfId="17503"/>
    <cellStyle name="Percent 7 2 5 2 4 2" xfId="47814"/>
    <cellStyle name="Percent 7 2 5 2 5" xfId="47809"/>
    <cellStyle name="Percent 7 2 5 3" xfId="4170"/>
    <cellStyle name="Percent 7 2 5 3 2" xfId="8047"/>
    <cellStyle name="Percent 7 2 5 3 2 2" xfId="19678"/>
    <cellStyle name="Percent 7 2 5 3 2 2 2" xfId="47817"/>
    <cellStyle name="Percent 7 2 5 3 2 3" xfId="47816"/>
    <cellStyle name="Percent 7 2 5 3 3" xfId="11927"/>
    <cellStyle name="Percent 7 2 5 3 3 2" xfId="23553"/>
    <cellStyle name="Percent 7 2 5 3 3 2 2" xfId="47819"/>
    <cellStyle name="Percent 7 2 5 3 3 3" xfId="47818"/>
    <cellStyle name="Percent 7 2 5 3 4" xfId="15802"/>
    <cellStyle name="Percent 7 2 5 3 4 2" xfId="47820"/>
    <cellStyle name="Percent 7 2 5 3 5" xfId="47815"/>
    <cellStyle name="Percent 7 2 5 4" xfId="7008"/>
    <cellStyle name="Percent 7 2 5 4 2" xfId="18639"/>
    <cellStyle name="Percent 7 2 5 4 2 2" xfId="47822"/>
    <cellStyle name="Percent 7 2 5 4 3" xfId="47821"/>
    <cellStyle name="Percent 7 2 5 5" xfId="10888"/>
    <cellStyle name="Percent 7 2 5 5 2" xfId="22514"/>
    <cellStyle name="Percent 7 2 5 5 2 2" xfId="47824"/>
    <cellStyle name="Percent 7 2 5 5 3" xfId="47823"/>
    <cellStyle name="Percent 7 2 5 6" xfId="14763"/>
    <cellStyle name="Percent 7 2 5 6 2" xfId="47825"/>
    <cellStyle name="Percent 7 2 5 7" xfId="47808"/>
    <cellStyle name="Percent 7 2 6" xfId="3244"/>
    <cellStyle name="Percent 7 2 6 2" xfId="5985"/>
    <cellStyle name="Percent 7 2 6 2 2" xfId="9861"/>
    <cellStyle name="Percent 7 2 6 2 2 2" xfId="21492"/>
    <cellStyle name="Percent 7 2 6 2 2 2 2" xfId="47829"/>
    <cellStyle name="Percent 7 2 6 2 2 3" xfId="47828"/>
    <cellStyle name="Percent 7 2 6 2 3" xfId="13741"/>
    <cellStyle name="Percent 7 2 6 2 3 2" xfId="25367"/>
    <cellStyle name="Percent 7 2 6 2 3 2 2" xfId="47831"/>
    <cellStyle name="Percent 7 2 6 2 3 3" xfId="47830"/>
    <cellStyle name="Percent 7 2 6 2 4" xfId="17616"/>
    <cellStyle name="Percent 7 2 6 2 4 2" xfId="47832"/>
    <cellStyle name="Percent 7 2 6 2 5" xfId="47827"/>
    <cellStyle name="Percent 7 2 6 3" xfId="4602"/>
    <cellStyle name="Percent 7 2 6 3 2" xfId="8479"/>
    <cellStyle name="Percent 7 2 6 3 2 2" xfId="20110"/>
    <cellStyle name="Percent 7 2 6 3 2 2 2" xfId="47835"/>
    <cellStyle name="Percent 7 2 6 3 2 3" xfId="47834"/>
    <cellStyle name="Percent 7 2 6 3 3" xfId="12359"/>
    <cellStyle name="Percent 7 2 6 3 3 2" xfId="23985"/>
    <cellStyle name="Percent 7 2 6 3 3 2 2" xfId="47837"/>
    <cellStyle name="Percent 7 2 6 3 3 3" xfId="47836"/>
    <cellStyle name="Percent 7 2 6 3 4" xfId="16234"/>
    <cellStyle name="Percent 7 2 6 3 4 2" xfId="47838"/>
    <cellStyle name="Percent 7 2 6 3 5" xfId="47833"/>
    <cellStyle name="Percent 7 2 6 4" xfId="7121"/>
    <cellStyle name="Percent 7 2 6 4 2" xfId="18752"/>
    <cellStyle name="Percent 7 2 6 4 2 2" xfId="47840"/>
    <cellStyle name="Percent 7 2 6 4 3" xfId="47839"/>
    <cellStyle name="Percent 7 2 6 5" xfId="11001"/>
    <cellStyle name="Percent 7 2 6 5 2" xfId="22627"/>
    <cellStyle name="Percent 7 2 6 5 2 2" xfId="47842"/>
    <cellStyle name="Percent 7 2 6 5 3" xfId="47841"/>
    <cellStyle name="Percent 7 2 6 6" xfId="14876"/>
    <cellStyle name="Percent 7 2 6 6 2" xfId="47843"/>
    <cellStyle name="Percent 7 2 6 7" xfId="47826"/>
    <cellStyle name="Percent 7 2 7" xfId="4951"/>
    <cellStyle name="Percent 7 2 7 2" xfId="8828"/>
    <cellStyle name="Percent 7 2 7 2 2" xfId="20459"/>
    <cellStyle name="Percent 7 2 7 2 2 2" xfId="47846"/>
    <cellStyle name="Percent 7 2 7 2 3" xfId="47845"/>
    <cellStyle name="Percent 7 2 7 3" xfId="12708"/>
    <cellStyle name="Percent 7 2 7 3 2" xfId="24334"/>
    <cellStyle name="Percent 7 2 7 3 2 2" xfId="47848"/>
    <cellStyle name="Percent 7 2 7 3 3" xfId="47847"/>
    <cellStyle name="Percent 7 2 7 4" xfId="16583"/>
    <cellStyle name="Percent 7 2 7 4 2" xfId="47849"/>
    <cellStyle name="Percent 7 2 7 5" xfId="47844"/>
    <cellStyle name="Percent 7 2 8" xfId="5300"/>
    <cellStyle name="Percent 7 2 8 2" xfId="9176"/>
    <cellStyle name="Percent 7 2 8 2 2" xfId="20807"/>
    <cellStyle name="Percent 7 2 8 2 2 2" xfId="47852"/>
    <cellStyle name="Percent 7 2 8 2 3" xfId="47851"/>
    <cellStyle name="Percent 7 2 8 3" xfId="13056"/>
    <cellStyle name="Percent 7 2 8 3 2" xfId="24682"/>
    <cellStyle name="Percent 7 2 8 3 2 2" xfId="47854"/>
    <cellStyle name="Percent 7 2 8 3 3" xfId="47853"/>
    <cellStyle name="Percent 7 2 8 4" xfId="16931"/>
    <cellStyle name="Percent 7 2 8 4 2" xfId="47855"/>
    <cellStyle name="Percent 7 2 8 5" xfId="47850"/>
    <cellStyle name="Percent 7 2 9" xfId="5408"/>
    <cellStyle name="Percent 7 2 9 2" xfId="9284"/>
    <cellStyle name="Percent 7 2 9 2 2" xfId="20915"/>
    <cellStyle name="Percent 7 2 9 2 2 2" xfId="47858"/>
    <cellStyle name="Percent 7 2 9 2 3" xfId="47857"/>
    <cellStyle name="Percent 7 2 9 3" xfId="13164"/>
    <cellStyle name="Percent 7 2 9 3 2" xfId="24790"/>
    <cellStyle name="Percent 7 2 9 3 2 2" xfId="47860"/>
    <cellStyle name="Percent 7 2 9 3 3" xfId="47859"/>
    <cellStyle name="Percent 7 2 9 4" xfId="17039"/>
    <cellStyle name="Percent 7 2 9 4 2" xfId="47861"/>
    <cellStyle name="Percent 7 2 9 5" xfId="47856"/>
    <cellStyle name="Percent 7 3" xfId="2295"/>
    <cellStyle name="Percent 7 3 10" xfId="6345"/>
    <cellStyle name="Percent 7 3 10 2" xfId="10221"/>
    <cellStyle name="Percent 7 3 10 2 2" xfId="21852"/>
    <cellStyle name="Percent 7 3 10 2 2 2" xfId="47865"/>
    <cellStyle name="Percent 7 3 10 2 3" xfId="47864"/>
    <cellStyle name="Percent 7 3 10 3" xfId="14101"/>
    <cellStyle name="Percent 7 3 10 3 2" xfId="25727"/>
    <cellStyle name="Percent 7 3 10 3 2 2" xfId="47867"/>
    <cellStyle name="Percent 7 3 10 3 3" xfId="47866"/>
    <cellStyle name="Percent 7 3 10 4" xfId="17976"/>
    <cellStyle name="Percent 7 3 10 4 2" xfId="47868"/>
    <cellStyle name="Percent 7 3 10 5" xfId="47863"/>
    <cellStyle name="Percent 7 3 11" xfId="6565"/>
    <cellStyle name="Percent 7 3 11 2" xfId="18196"/>
    <cellStyle name="Percent 7 3 11 2 2" xfId="47870"/>
    <cellStyle name="Percent 7 3 11 3" xfId="47869"/>
    <cellStyle name="Percent 7 3 12" xfId="10445"/>
    <cellStyle name="Percent 7 3 12 2" xfId="22071"/>
    <cellStyle name="Percent 7 3 12 2 2" xfId="47872"/>
    <cellStyle name="Percent 7 3 12 3" xfId="47871"/>
    <cellStyle name="Percent 7 3 13" xfId="14320"/>
    <cellStyle name="Percent 7 3 13 2" xfId="47873"/>
    <cellStyle name="Percent 7 3 14" xfId="47862"/>
    <cellStyle name="Percent 7 3 2" xfId="2533"/>
    <cellStyle name="Percent 7 3 2 2" xfId="3117"/>
    <cellStyle name="Percent 7 3 2 3" xfId="3116"/>
    <cellStyle name="Percent 7 3 2 3 2" xfId="5877"/>
    <cellStyle name="Percent 7 3 2 3 2 2" xfId="9753"/>
    <cellStyle name="Percent 7 3 2 3 2 2 2" xfId="21384"/>
    <cellStyle name="Percent 7 3 2 3 2 2 2 2" xfId="47877"/>
    <cellStyle name="Percent 7 3 2 3 2 2 3" xfId="47876"/>
    <cellStyle name="Percent 7 3 2 3 2 3" xfId="13633"/>
    <cellStyle name="Percent 7 3 2 3 2 3 2" xfId="25259"/>
    <cellStyle name="Percent 7 3 2 3 2 3 2 2" xfId="47879"/>
    <cellStyle name="Percent 7 3 2 3 2 3 3" xfId="47878"/>
    <cellStyle name="Percent 7 3 2 3 2 4" xfId="17508"/>
    <cellStyle name="Percent 7 3 2 3 2 4 2" xfId="47880"/>
    <cellStyle name="Percent 7 3 2 3 2 5" xfId="47875"/>
    <cellStyle name="Percent 7 3 2 3 3" xfId="4175"/>
    <cellStyle name="Percent 7 3 2 3 3 2" xfId="8052"/>
    <cellStyle name="Percent 7 3 2 3 3 2 2" xfId="19683"/>
    <cellStyle name="Percent 7 3 2 3 3 2 2 2" xfId="47883"/>
    <cellStyle name="Percent 7 3 2 3 3 2 3" xfId="47882"/>
    <cellStyle name="Percent 7 3 2 3 3 3" xfId="11932"/>
    <cellStyle name="Percent 7 3 2 3 3 3 2" xfId="23558"/>
    <cellStyle name="Percent 7 3 2 3 3 3 2 2" xfId="47885"/>
    <cellStyle name="Percent 7 3 2 3 3 3 3" xfId="47884"/>
    <cellStyle name="Percent 7 3 2 3 3 4" xfId="15807"/>
    <cellStyle name="Percent 7 3 2 3 3 4 2" xfId="47886"/>
    <cellStyle name="Percent 7 3 2 3 3 5" xfId="47881"/>
    <cellStyle name="Percent 7 3 2 3 4" xfId="7013"/>
    <cellStyle name="Percent 7 3 2 3 4 2" xfId="18644"/>
    <cellStyle name="Percent 7 3 2 3 4 2 2" xfId="47888"/>
    <cellStyle name="Percent 7 3 2 3 4 3" xfId="47887"/>
    <cellStyle name="Percent 7 3 2 3 5" xfId="10893"/>
    <cellStyle name="Percent 7 3 2 3 5 2" xfId="22519"/>
    <cellStyle name="Percent 7 3 2 3 5 2 2" xfId="47890"/>
    <cellStyle name="Percent 7 3 2 3 5 3" xfId="47889"/>
    <cellStyle name="Percent 7 3 2 3 6" xfId="14768"/>
    <cellStyle name="Percent 7 3 2 3 6 2" xfId="47891"/>
    <cellStyle name="Percent 7 3 2 3 7" xfId="47874"/>
    <cellStyle name="Percent 7 3 2 4" xfId="3494"/>
    <cellStyle name="Percent 7 3 2 4 2" xfId="6235"/>
    <cellStyle name="Percent 7 3 2 4 2 2" xfId="10111"/>
    <cellStyle name="Percent 7 3 2 4 2 2 2" xfId="21742"/>
    <cellStyle name="Percent 7 3 2 4 2 2 2 2" xfId="47895"/>
    <cellStyle name="Percent 7 3 2 4 2 2 3" xfId="47894"/>
    <cellStyle name="Percent 7 3 2 4 2 3" xfId="13991"/>
    <cellStyle name="Percent 7 3 2 4 2 3 2" xfId="25617"/>
    <cellStyle name="Percent 7 3 2 4 2 3 2 2" xfId="47897"/>
    <cellStyle name="Percent 7 3 2 4 2 3 3" xfId="47896"/>
    <cellStyle name="Percent 7 3 2 4 2 4" xfId="17866"/>
    <cellStyle name="Percent 7 3 2 4 2 4 2" xfId="47898"/>
    <cellStyle name="Percent 7 3 2 4 2 5" xfId="47893"/>
    <cellStyle name="Percent 7 3 2 4 3" xfId="4607"/>
    <cellStyle name="Percent 7 3 2 4 3 2" xfId="8484"/>
    <cellStyle name="Percent 7 3 2 4 3 2 2" xfId="20115"/>
    <cellStyle name="Percent 7 3 2 4 3 2 2 2" xfId="47901"/>
    <cellStyle name="Percent 7 3 2 4 3 2 3" xfId="47900"/>
    <cellStyle name="Percent 7 3 2 4 3 3" xfId="12364"/>
    <cellStyle name="Percent 7 3 2 4 3 3 2" xfId="23990"/>
    <cellStyle name="Percent 7 3 2 4 3 3 2 2" xfId="47903"/>
    <cellStyle name="Percent 7 3 2 4 3 3 3" xfId="47902"/>
    <cellStyle name="Percent 7 3 2 4 3 4" xfId="16239"/>
    <cellStyle name="Percent 7 3 2 4 3 4 2" xfId="47904"/>
    <cellStyle name="Percent 7 3 2 4 3 5" xfId="47899"/>
    <cellStyle name="Percent 7 3 2 4 4" xfId="7371"/>
    <cellStyle name="Percent 7 3 2 4 4 2" xfId="19002"/>
    <cellStyle name="Percent 7 3 2 4 4 2 2" xfId="47906"/>
    <cellStyle name="Percent 7 3 2 4 4 3" xfId="47905"/>
    <cellStyle name="Percent 7 3 2 4 5" xfId="11251"/>
    <cellStyle name="Percent 7 3 2 4 5 2" xfId="22877"/>
    <cellStyle name="Percent 7 3 2 4 5 2 2" xfId="47908"/>
    <cellStyle name="Percent 7 3 2 4 5 3" xfId="47907"/>
    <cellStyle name="Percent 7 3 2 4 6" xfId="15126"/>
    <cellStyle name="Percent 7 3 2 4 6 2" xfId="47909"/>
    <cellStyle name="Percent 7 3 2 4 7" xfId="47892"/>
    <cellStyle name="Percent 7 3 2 5" xfId="4956"/>
    <cellStyle name="Percent 7 3 2 5 2" xfId="8833"/>
    <cellStyle name="Percent 7 3 2 5 2 2" xfId="20464"/>
    <cellStyle name="Percent 7 3 2 5 2 2 2" xfId="47912"/>
    <cellStyle name="Percent 7 3 2 5 2 3" xfId="47911"/>
    <cellStyle name="Percent 7 3 2 5 3" xfId="12713"/>
    <cellStyle name="Percent 7 3 2 5 3 2" xfId="24339"/>
    <cellStyle name="Percent 7 3 2 5 3 2 2" xfId="47914"/>
    <cellStyle name="Percent 7 3 2 5 3 3" xfId="47913"/>
    <cellStyle name="Percent 7 3 2 5 4" xfId="16588"/>
    <cellStyle name="Percent 7 3 2 5 4 2" xfId="47915"/>
    <cellStyle name="Percent 7 3 2 5 5" xfId="47910"/>
    <cellStyle name="Percent 7 3 2 6" xfId="5305"/>
    <cellStyle name="Percent 7 3 2 6 2" xfId="9181"/>
    <cellStyle name="Percent 7 3 2 6 2 2" xfId="20812"/>
    <cellStyle name="Percent 7 3 2 6 2 2 2" xfId="47918"/>
    <cellStyle name="Percent 7 3 2 6 2 3" xfId="47917"/>
    <cellStyle name="Percent 7 3 2 6 3" xfId="13061"/>
    <cellStyle name="Percent 7 3 2 6 3 2" xfId="24687"/>
    <cellStyle name="Percent 7 3 2 6 3 2 2" xfId="47920"/>
    <cellStyle name="Percent 7 3 2 6 3 3" xfId="47919"/>
    <cellStyle name="Percent 7 3 2 6 4" xfId="16936"/>
    <cellStyle name="Percent 7 3 2 6 4 2" xfId="47921"/>
    <cellStyle name="Percent 7 3 2 6 5" xfId="47916"/>
    <cellStyle name="Percent 7 3 2 7" xfId="3775"/>
    <cellStyle name="Percent 7 3 2 7 2" xfId="7652"/>
    <cellStyle name="Percent 7 3 2 7 2 2" xfId="19283"/>
    <cellStyle name="Percent 7 3 2 7 2 2 2" xfId="47924"/>
    <cellStyle name="Percent 7 3 2 7 2 3" xfId="47923"/>
    <cellStyle name="Percent 7 3 2 7 3" xfId="11532"/>
    <cellStyle name="Percent 7 3 2 7 3 2" xfId="23158"/>
    <cellStyle name="Percent 7 3 2 7 3 2 2" xfId="47926"/>
    <cellStyle name="Percent 7 3 2 7 3 3" xfId="47925"/>
    <cellStyle name="Percent 7 3 2 7 4" xfId="15407"/>
    <cellStyle name="Percent 7 3 2 7 4 2" xfId="47927"/>
    <cellStyle name="Percent 7 3 2 7 5" xfId="47922"/>
    <cellStyle name="Percent 7 3 3" xfId="3118"/>
    <cellStyle name="Percent 7 3 4" xfId="3115"/>
    <cellStyle name="Percent 7 3 4 2" xfId="5876"/>
    <cellStyle name="Percent 7 3 4 2 2" xfId="9752"/>
    <cellStyle name="Percent 7 3 4 2 2 2" xfId="21383"/>
    <cellStyle name="Percent 7 3 4 2 2 2 2" xfId="47931"/>
    <cellStyle name="Percent 7 3 4 2 2 3" xfId="47930"/>
    <cellStyle name="Percent 7 3 4 2 3" xfId="13632"/>
    <cellStyle name="Percent 7 3 4 2 3 2" xfId="25258"/>
    <cellStyle name="Percent 7 3 4 2 3 2 2" xfId="47933"/>
    <cellStyle name="Percent 7 3 4 2 3 3" xfId="47932"/>
    <cellStyle name="Percent 7 3 4 2 4" xfId="17507"/>
    <cellStyle name="Percent 7 3 4 2 4 2" xfId="47934"/>
    <cellStyle name="Percent 7 3 4 2 5" xfId="47929"/>
    <cellStyle name="Percent 7 3 4 3" xfId="4174"/>
    <cellStyle name="Percent 7 3 4 3 2" xfId="8051"/>
    <cellStyle name="Percent 7 3 4 3 2 2" xfId="19682"/>
    <cellStyle name="Percent 7 3 4 3 2 2 2" xfId="47937"/>
    <cellStyle name="Percent 7 3 4 3 2 3" xfId="47936"/>
    <cellStyle name="Percent 7 3 4 3 3" xfId="11931"/>
    <cellStyle name="Percent 7 3 4 3 3 2" xfId="23557"/>
    <cellStyle name="Percent 7 3 4 3 3 2 2" xfId="47939"/>
    <cellStyle name="Percent 7 3 4 3 3 3" xfId="47938"/>
    <cellStyle name="Percent 7 3 4 3 4" xfId="15806"/>
    <cellStyle name="Percent 7 3 4 3 4 2" xfId="47940"/>
    <cellStyle name="Percent 7 3 4 3 5" xfId="47935"/>
    <cellStyle name="Percent 7 3 4 4" xfId="7012"/>
    <cellStyle name="Percent 7 3 4 4 2" xfId="18643"/>
    <cellStyle name="Percent 7 3 4 4 2 2" xfId="47942"/>
    <cellStyle name="Percent 7 3 4 4 3" xfId="47941"/>
    <cellStyle name="Percent 7 3 4 5" xfId="10892"/>
    <cellStyle name="Percent 7 3 4 5 2" xfId="22518"/>
    <cellStyle name="Percent 7 3 4 5 2 2" xfId="47944"/>
    <cellStyle name="Percent 7 3 4 5 3" xfId="47943"/>
    <cellStyle name="Percent 7 3 4 6" xfId="14767"/>
    <cellStyle name="Percent 7 3 4 6 2" xfId="47945"/>
    <cellStyle name="Percent 7 3 4 7" xfId="47928"/>
    <cellStyle name="Percent 7 3 5" xfId="3265"/>
    <cellStyle name="Percent 7 3 5 2" xfId="6006"/>
    <cellStyle name="Percent 7 3 5 2 2" xfId="9882"/>
    <cellStyle name="Percent 7 3 5 2 2 2" xfId="21513"/>
    <cellStyle name="Percent 7 3 5 2 2 2 2" xfId="47949"/>
    <cellStyle name="Percent 7 3 5 2 2 3" xfId="47948"/>
    <cellStyle name="Percent 7 3 5 2 3" xfId="13762"/>
    <cellStyle name="Percent 7 3 5 2 3 2" xfId="25388"/>
    <cellStyle name="Percent 7 3 5 2 3 2 2" xfId="47951"/>
    <cellStyle name="Percent 7 3 5 2 3 3" xfId="47950"/>
    <cellStyle name="Percent 7 3 5 2 4" xfId="17637"/>
    <cellStyle name="Percent 7 3 5 2 4 2" xfId="47952"/>
    <cellStyle name="Percent 7 3 5 2 5" xfId="47947"/>
    <cellStyle name="Percent 7 3 5 3" xfId="4606"/>
    <cellStyle name="Percent 7 3 5 3 2" xfId="8483"/>
    <cellStyle name="Percent 7 3 5 3 2 2" xfId="20114"/>
    <cellStyle name="Percent 7 3 5 3 2 2 2" xfId="47955"/>
    <cellStyle name="Percent 7 3 5 3 2 3" xfId="47954"/>
    <cellStyle name="Percent 7 3 5 3 3" xfId="12363"/>
    <cellStyle name="Percent 7 3 5 3 3 2" xfId="23989"/>
    <cellStyle name="Percent 7 3 5 3 3 2 2" xfId="47957"/>
    <cellStyle name="Percent 7 3 5 3 3 3" xfId="47956"/>
    <cellStyle name="Percent 7 3 5 3 4" xfId="16238"/>
    <cellStyle name="Percent 7 3 5 3 4 2" xfId="47958"/>
    <cellStyle name="Percent 7 3 5 3 5" xfId="47953"/>
    <cellStyle name="Percent 7 3 5 4" xfId="7142"/>
    <cellStyle name="Percent 7 3 5 4 2" xfId="18773"/>
    <cellStyle name="Percent 7 3 5 4 2 2" xfId="47960"/>
    <cellStyle name="Percent 7 3 5 4 3" xfId="47959"/>
    <cellStyle name="Percent 7 3 5 5" xfId="11022"/>
    <cellStyle name="Percent 7 3 5 5 2" xfId="22648"/>
    <cellStyle name="Percent 7 3 5 5 2 2" xfId="47962"/>
    <cellStyle name="Percent 7 3 5 5 3" xfId="47961"/>
    <cellStyle name="Percent 7 3 5 6" xfId="14897"/>
    <cellStyle name="Percent 7 3 5 6 2" xfId="47963"/>
    <cellStyle name="Percent 7 3 5 7" xfId="47946"/>
    <cellStyle name="Percent 7 3 6" xfId="4955"/>
    <cellStyle name="Percent 7 3 6 2" xfId="8832"/>
    <cellStyle name="Percent 7 3 6 2 2" xfId="20463"/>
    <cellStyle name="Percent 7 3 6 2 2 2" xfId="47966"/>
    <cellStyle name="Percent 7 3 6 2 3" xfId="47965"/>
    <cellStyle name="Percent 7 3 6 3" xfId="12712"/>
    <cellStyle name="Percent 7 3 6 3 2" xfId="24338"/>
    <cellStyle name="Percent 7 3 6 3 2 2" xfId="47968"/>
    <cellStyle name="Percent 7 3 6 3 3" xfId="47967"/>
    <cellStyle name="Percent 7 3 6 4" xfId="16587"/>
    <cellStyle name="Percent 7 3 6 4 2" xfId="47969"/>
    <cellStyle name="Percent 7 3 6 5" xfId="47964"/>
    <cellStyle name="Percent 7 3 7" xfId="5304"/>
    <cellStyle name="Percent 7 3 7 2" xfId="9180"/>
    <cellStyle name="Percent 7 3 7 2 2" xfId="20811"/>
    <cellStyle name="Percent 7 3 7 2 2 2" xfId="47972"/>
    <cellStyle name="Percent 7 3 7 2 3" xfId="47971"/>
    <cellStyle name="Percent 7 3 7 3" xfId="13060"/>
    <cellStyle name="Percent 7 3 7 3 2" xfId="24686"/>
    <cellStyle name="Percent 7 3 7 3 2 2" xfId="47974"/>
    <cellStyle name="Percent 7 3 7 3 3" xfId="47973"/>
    <cellStyle name="Percent 7 3 7 4" xfId="16935"/>
    <cellStyle name="Percent 7 3 7 4 2" xfId="47975"/>
    <cellStyle name="Percent 7 3 7 5" xfId="47970"/>
    <cellStyle name="Percent 7 3 8" xfId="5429"/>
    <cellStyle name="Percent 7 3 8 2" xfId="9305"/>
    <cellStyle name="Percent 7 3 8 2 2" xfId="20936"/>
    <cellStyle name="Percent 7 3 8 2 2 2" xfId="47978"/>
    <cellStyle name="Percent 7 3 8 2 3" xfId="47977"/>
    <cellStyle name="Percent 7 3 8 3" xfId="13185"/>
    <cellStyle name="Percent 7 3 8 3 2" xfId="24811"/>
    <cellStyle name="Percent 7 3 8 3 2 2" xfId="47980"/>
    <cellStyle name="Percent 7 3 8 3 3" xfId="47979"/>
    <cellStyle name="Percent 7 3 8 4" xfId="17060"/>
    <cellStyle name="Percent 7 3 8 4 2" xfId="47981"/>
    <cellStyle name="Percent 7 3 8 5" xfId="47976"/>
    <cellStyle name="Percent 7 3 9" xfId="3608"/>
    <cellStyle name="Percent 7 3 9 2" xfId="7485"/>
    <cellStyle name="Percent 7 3 9 2 2" xfId="19116"/>
    <cellStyle name="Percent 7 3 9 2 2 2" xfId="47984"/>
    <cellStyle name="Percent 7 3 9 2 3" xfId="47983"/>
    <cellStyle name="Percent 7 3 9 3" xfId="11365"/>
    <cellStyle name="Percent 7 3 9 3 2" xfId="22991"/>
    <cellStyle name="Percent 7 3 9 3 2 2" xfId="47986"/>
    <cellStyle name="Percent 7 3 9 3 3" xfId="47985"/>
    <cellStyle name="Percent 7 3 9 4" xfId="15240"/>
    <cellStyle name="Percent 7 3 9 4 2" xfId="47987"/>
    <cellStyle name="Percent 7 3 9 5" xfId="47982"/>
    <cellStyle name="Percent 7 4" xfId="2530"/>
    <cellStyle name="Percent 7 4 2" xfId="3120"/>
    <cellStyle name="Percent 7 4 3" xfId="3119"/>
    <cellStyle name="Percent 7 4 3 2" xfId="5878"/>
    <cellStyle name="Percent 7 4 3 2 2" xfId="9754"/>
    <cellStyle name="Percent 7 4 3 2 2 2" xfId="21385"/>
    <cellStyle name="Percent 7 4 3 2 2 2 2" xfId="47991"/>
    <cellStyle name="Percent 7 4 3 2 2 3" xfId="47990"/>
    <cellStyle name="Percent 7 4 3 2 3" xfId="13634"/>
    <cellStyle name="Percent 7 4 3 2 3 2" xfId="25260"/>
    <cellStyle name="Percent 7 4 3 2 3 2 2" xfId="47993"/>
    <cellStyle name="Percent 7 4 3 2 3 3" xfId="47992"/>
    <cellStyle name="Percent 7 4 3 2 4" xfId="17509"/>
    <cellStyle name="Percent 7 4 3 2 4 2" xfId="47994"/>
    <cellStyle name="Percent 7 4 3 2 5" xfId="47989"/>
    <cellStyle name="Percent 7 4 3 3" xfId="4176"/>
    <cellStyle name="Percent 7 4 3 3 2" xfId="8053"/>
    <cellStyle name="Percent 7 4 3 3 2 2" xfId="19684"/>
    <cellStyle name="Percent 7 4 3 3 2 2 2" xfId="47997"/>
    <cellStyle name="Percent 7 4 3 3 2 3" xfId="47996"/>
    <cellStyle name="Percent 7 4 3 3 3" xfId="11933"/>
    <cellStyle name="Percent 7 4 3 3 3 2" xfId="23559"/>
    <cellStyle name="Percent 7 4 3 3 3 2 2" xfId="47999"/>
    <cellStyle name="Percent 7 4 3 3 3 3" xfId="47998"/>
    <cellStyle name="Percent 7 4 3 3 4" xfId="15808"/>
    <cellStyle name="Percent 7 4 3 3 4 2" xfId="48000"/>
    <cellStyle name="Percent 7 4 3 3 5" xfId="47995"/>
    <cellStyle name="Percent 7 4 3 4" xfId="7014"/>
    <cellStyle name="Percent 7 4 3 4 2" xfId="18645"/>
    <cellStyle name="Percent 7 4 3 4 2 2" xfId="48002"/>
    <cellStyle name="Percent 7 4 3 4 3" xfId="48001"/>
    <cellStyle name="Percent 7 4 3 5" xfId="10894"/>
    <cellStyle name="Percent 7 4 3 5 2" xfId="22520"/>
    <cellStyle name="Percent 7 4 3 5 2 2" xfId="48004"/>
    <cellStyle name="Percent 7 4 3 5 3" xfId="48003"/>
    <cellStyle name="Percent 7 4 3 6" xfId="14769"/>
    <cellStyle name="Percent 7 4 3 6 2" xfId="48005"/>
    <cellStyle name="Percent 7 4 3 7" xfId="47988"/>
    <cellStyle name="Percent 7 4 4" xfId="3495"/>
    <cellStyle name="Percent 7 4 4 2" xfId="6236"/>
    <cellStyle name="Percent 7 4 4 2 2" xfId="10112"/>
    <cellStyle name="Percent 7 4 4 2 2 2" xfId="21743"/>
    <cellStyle name="Percent 7 4 4 2 2 2 2" xfId="48009"/>
    <cellStyle name="Percent 7 4 4 2 2 3" xfId="48008"/>
    <cellStyle name="Percent 7 4 4 2 3" xfId="13992"/>
    <cellStyle name="Percent 7 4 4 2 3 2" xfId="25618"/>
    <cellStyle name="Percent 7 4 4 2 3 2 2" xfId="48011"/>
    <cellStyle name="Percent 7 4 4 2 3 3" xfId="48010"/>
    <cellStyle name="Percent 7 4 4 2 4" xfId="17867"/>
    <cellStyle name="Percent 7 4 4 2 4 2" xfId="48012"/>
    <cellStyle name="Percent 7 4 4 2 5" xfId="48007"/>
    <cellStyle name="Percent 7 4 4 3" xfId="4608"/>
    <cellStyle name="Percent 7 4 4 3 2" xfId="8485"/>
    <cellStyle name="Percent 7 4 4 3 2 2" xfId="20116"/>
    <cellStyle name="Percent 7 4 4 3 2 2 2" xfId="48015"/>
    <cellStyle name="Percent 7 4 4 3 2 3" xfId="48014"/>
    <cellStyle name="Percent 7 4 4 3 3" xfId="12365"/>
    <cellStyle name="Percent 7 4 4 3 3 2" xfId="23991"/>
    <cellStyle name="Percent 7 4 4 3 3 2 2" xfId="48017"/>
    <cellStyle name="Percent 7 4 4 3 3 3" xfId="48016"/>
    <cellStyle name="Percent 7 4 4 3 4" xfId="16240"/>
    <cellStyle name="Percent 7 4 4 3 4 2" xfId="48018"/>
    <cellStyle name="Percent 7 4 4 3 5" xfId="48013"/>
    <cellStyle name="Percent 7 4 4 4" xfId="7372"/>
    <cellStyle name="Percent 7 4 4 4 2" xfId="19003"/>
    <cellStyle name="Percent 7 4 4 4 2 2" xfId="48020"/>
    <cellStyle name="Percent 7 4 4 4 3" xfId="48019"/>
    <cellStyle name="Percent 7 4 4 5" xfId="11252"/>
    <cellStyle name="Percent 7 4 4 5 2" xfId="22878"/>
    <cellStyle name="Percent 7 4 4 5 2 2" xfId="48022"/>
    <cellStyle name="Percent 7 4 4 5 3" xfId="48021"/>
    <cellStyle name="Percent 7 4 4 6" xfId="15127"/>
    <cellStyle name="Percent 7 4 4 6 2" xfId="48023"/>
    <cellStyle name="Percent 7 4 4 7" xfId="48006"/>
    <cellStyle name="Percent 7 4 5" xfId="4957"/>
    <cellStyle name="Percent 7 4 5 2" xfId="8834"/>
    <cellStyle name="Percent 7 4 5 2 2" xfId="20465"/>
    <cellStyle name="Percent 7 4 5 2 2 2" xfId="48026"/>
    <cellStyle name="Percent 7 4 5 2 3" xfId="48025"/>
    <cellStyle name="Percent 7 4 5 3" xfId="12714"/>
    <cellStyle name="Percent 7 4 5 3 2" xfId="24340"/>
    <cellStyle name="Percent 7 4 5 3 2 2" xfId="48028"/>
    <cellStyle name="Percent 7 4 5 3 3" xfId="48027"/>
    <cellStyle name="Percent 7 4 5 4" xfId="16589"/>
    <cellStyle name="Percent 7 4 5 4 2" xfId="48029"/>
    <cellStyle name="Percent 7 4 5 5" xfId="48024"/>
    <cellStyle name="Percent 7 4 6" xfId="5306"/>
    <cellStyle name="Percent 7 4 6 2" xfId="9182"/>
    <cellStyle name="Percent 7 4 6 2 2" xfId="20813"/>
    <cellStyle name="Percent 7 4 6 2 2 2" xfId="48032"/>
    <cellStyle name="Percent 7 4 6 2 3" xfId="48031"/>
    <cellStyle name="Percent 7 4 6 3" xfId="13062"/>
    <cellStyle name="Percent 7 4 6 3 2" xfId="24688"/>
    <cellStyle name="Percent 7 4 6 3 2 2" xfId="48034"/>
    <cellStyle name="Percent 7 4 6 3 3" xfId="48033"/>
    <cellStyle name="Percent 7 4 6 4" xfId="16937"/>
    <cellStyle name="Percent 7 4 6 4 2" xfId="48035"/>
    <cellStyle name="Percent 7 4 6 5" xfId="48030"/>
    <cellStyle name="Percent 7 4 7" xfId="3753"/>
    <cellStyle name="Percent 7 4 7 2" xfId="7630"/>
    <cellStyle name="Percent 7 4 7 2 2" xfId="19261"/>
    <cellStyle name="Percent 7 4 7 2 2 2" xfId="48038"/>
    <cellStyle name="Percent 7 4 7 2 3" xfId="48037"/>
    <cellStyle name="Percent 7 4 7 3" xfId="11510"/>
    <cellStyle name="Percent 7 4 7 3 2" xfId="23136"/>
    <cellStyle name="Percent 7 4 7 3 2 2" xfId="48040"/>
    <cellStyle name="Percent 7 4 7 3 3" xfId="48039"/>
    <cellStyle name="Percent 7 4 7 4" xfId="15385"/>
    <cellStyle name="Percent 7 4 7 4 2" xfId="48041"/>
    <cellStyle name="Percent 7 4 7 5" xfId="48036"/>
    <cellStyle name="Percent 7 5" xfId="3121"/>
    <cellStyle name="Percent 7 6" xfId="3106"/>
    <cellStyle name="Percent 7 6 2" xfId="5871"/>
    <cellStyle name="Percent 7 6 2 2" xfId="9747"/>
    <cellStyle name="Percent 7 6 2 2 2" xfId="21378"/>
    <cellStyle name="Percent 7 6 2 2 2 2" xfId="48045"/>
    <cellStyle name="Percent 7 6 2 2 3" xfId="48044"/>
    <cellStyle name="Percent 7 6 2 3" xfId="13627"/>
    <cellStyle name="Percent 7 6 2 3 2" xfId="25253"/>
    <cellStyle name="Percent 7 6 2 3 2 2" xfId="48047"/>
    <cellStyle name="Percent 7 6 2 3 3" xfId="48046"/>
    <cellStyle name="Percent 7 6 2 4" xfId="17502"/>
    <cellStyle name="Percent 7 6 2 4 2" xfId="48048"/>
    <cellStyle name="Percent 7 6 2 5" xfId="48043"/>
    <cellStyle name="Percent 7 6 3" xfId="4169"/>
    <cellStyle name="Percent 7 6 3 2" xfId="8046"/>
    <cellStyle name="Percent 7 6 3 2 2" xfId="19677"/>
    <cellStyle name="Percent 7 6 3 2 2 2" xfId="48051"/>
    <cellStyle name="Percent 7 6 3 2 3" xfId="48050"/>
    <cellStyle name="Percent 7 6 3 3" xfId="11926"/>
    <cellStyle name="Percent 7 6 3 3 2" xfId="23552"/>
    <cellStyle name="Percent 7 6 3 3 2 2" xfId="48053"/>
    <cellStyle name="Percent 7 6 3 3 3" xfId="48052"/>
    <cellStyle name="Percent 7 6 3 4" xfId="15801"/>
    <cellStyle name="Percent 7 6 3 4 2" xfId="48054"/>
    <cellStyle name="Percent 7 6 3 5" xfId="48049"/>
    <cellStyle name="Percent 7 6 4" xfId="7007"/>
    <cellStyle name="Percent 7 6 4 2" xfId="18638"/>
    <cellStyle name="Percent 7 6 4 2 2" xfId="48056"/>
    <cellStyle name="Percent 7 6 4 3" xfId="48055"/>
    <cellStyle name="Percent 7 6 5" xfId="10887"/>
    <cellStyle name="Percent 7 6 5 2" xfId="22513"/>
    <cellStyle name="Percent 7 6 5 2 2" xfId="48058"/>
    <cellStyle name="Percent 7 6 5 3" xfId="48057"/>
    <cellStyle name="Percent 7 6 6" xfId="14762"/>
    <cellStyle name="Percent 7 6 6 2" xfId="48059"/>
    <cellStyle name="Percent 7 6 7" xfId="48042"/>
    <cellStyle name="Percent 7 7" xfId="3243"/>
    <cellStyle name="Percent 7 7 2" xfId="5984"/>
    <cellStyle name="Percent 7 7 2 2" xfId="9860"/>
    <cellStyle name="Percent 7 7 2 2 2" xfId="21491"/>
    <cellStyle name="Percent 7 7 2 2 2 2" xfId="48063"/>
    <cellStyle name="Percent 7 7 2 2 3" xfId="48062"/>
    <cellStyle name="Percent 7 7 2 3" xfId="13740"/>
    <cellStyle name="Percent 7 7 2 3 2" xfId="25366"/>
    <cellStyle name="Percent 7 7 2 3 2 2" xfId="48065"/>
    <cellStyle name="Percent 7 7 2 3 3" xfId="48064"/>
    <cellStyle name="Percent 7 7 2 4" xfId="17615"/>
    <cellStyle name="Percent 7 7 2 4 2" xfId="48066"/>
    <cellStyle name="Percent 7 7 2 5" xfId="48061"/>
    <cellStyle name="Percent 7 7 3" xfId="4601"/>
    <cellStyle name="Percent 7 7 3 2" xfId="8478"/>
    <cellStyle name="Percent 7 7 3 2 2" xfId="20109"/>
    <cellStyle name="Percent 7 7 3 2 2 2" xfId="48069"/>
    <cellStyle name="Percent 7 7 3 2 3" xfId="48068"/>
    <cellStyle name="Percent 7 7 3 3" xfId="12358"/>
    <cellStyle name="Percent 7 7 3 3 2" xfId="23984"/>
    <cellStyle name="Percent 7 7 3 3 2 2" xfId="48071"/>
    <cellStyle name="Percent 7 7 3 3 3" xfId="48070"/>
    <cellStyle name="Percent 7 7 3 4" xfId="16233"/>
    <cellStyle name="Percent 7 7 3 4 2" xfId="48072"/>
    <cellStyle name="Percent 7 7 3 5" xfId="48067"/>
    <cellStyle name="Percent 7 7 4" xfId="7120"/>
    <cellStyle name="Percent 7 7 4 2" xfId="18751"/>
    <cellStyle name="Percent 7 7 4 2 2" xfId="48074"/>
    <cellStyle name="Percent 7 7 4 3" xfId="48073"/>
    <cellStyle name="Percent 7 7 5" xfId="11000"/>
    <cellStyle name="Percent 7 7 5 2" xfId="22626"/>
    <cellStyle name="Percent 7 7 5 2 2" xfId="48076"/>
    <cellStyle name="Percent 7 7 5 3" xfId="48075"/>
    <cellStyle name="Percent 7 7 6" xfId="14875"/>
    <cellStyle name="Percent 7 7 6 2" xfId="48077"/>
    <cellStyle name="Percent 7 7 7" xfId="48060"/>
    <cellStyle name="Percent 7 8" xfId="4950"/>
    <cellStyle name="Percent 7 8 2" xfId="8827"/>
    <cellStyle name="Percent 7 8 2 2" xfId="20458"/>
    <cellStyle name="Percent 7 8 2 2 2" xfId="48080"/>
    <cellStyle name="Percent 7 8 2 3" xfId="48079"/>
    <cellStyle name="Percent 7 8 3" xfId="12707"/>
    <cellStyle name="Percent 7 8 3 2" xfId="24333"/>
    <cellStyle name="Percent 7 8 3 2 2" xfId="48082"/>
    <cellStyle name="Percent 7 8 3 3" xfId="48081"/>
    <cellStyle name="Percent 7 8 4" xfId="16582"/>
    <cellStyle name="Percent 7 8 4 2" xfId="48083"/>
    <cellStyle name="Percent 7 8 5" xfId="48078"/>
    <cellStyle name="Percent 7 9" xfId="5299"/>
    <cellStyle name="Percent 7 9 2" xfId="9175"/>
    <cellStyle name="Percent 7 9 2 2" xfId="20806"/>
    <cellStyle name="Percent 7 9 2 2 2" xfId="48086"/>
    <cellStyle name="Percent 7 9 2 3" xfId="48085"/>
    <cellStyle name="Percent 7 9 3" xfId="13055"/>
    <cellStyle name="Percent 7 9 3 2" xfId="24681"/>
    <cellStyle name="Percent 7 9 3 2 2" xfId="48088"/>
    <cellStyle name="Percent 7 9 3 3" xfId="48087"/>
    <cellStyle name="Percent 7 9 4" xfId="16930"/>
    <cellStyle name="Percent 7 9 4 2" xfId="48089"/>
    <cellStyle name="Percent 7 9 5" xfId="48084"/>
    <cellStyle name="Percent 8" xfId="2275"/>
    <cellStyle name="Percent 8 10" xfId="5409"/>
    <cellStyle name="Percent 8 10 2" xfId="9285"/>
    <cellStyle name="Percent 8 10 2 2" xfId="20916"/>
    <cellStyle name="Percent 8 10 2 2 2" xfId="48093"/>
    <cellStyle name="Percent 8 10 2 3" xfId="48092"/>
    <cellStyle name="Percent 8 10 3" xfId="13165"/>
    <cellStyle name="Percent 8 10 3 2" xfId="24791"/>
    <cellStyle name="Percent 8 10 3 2 2" xfId="48095"/>
    <cellStyle name="Percent 8 10 3 3" xfId="48094"/>
    <cellStyle name="Percent 8 10 4" xfId="17040"/>
    <cellStyle name="Percent 8 10 4 2" xfId="48096"/>
    <cellStyle name="Percent 8 10 5" xfId="48091"/>
    <cellStyle name="Percent 8 11" xfId="3584"/>
    <cellStyle name="Percent 8 11 2" xfId="7461"/>
    <cellStyle name="Percent 8 11 2 2" xfId="19092"/>
    <cellStyle name="Percent 8 11 2 2 2" xfId="48099"/>
    <cellStyle name="Percent 8 11 2 3" xfId="48098"/>
    <cellStyle name="Percent 8 11 3" xfId="11341"/>
    <cellStyle name="Percent 8 11 3 2" xfId="22967"/>
    <cellStyle name="Percent 8 11 3 2 2" xfId="48101"/>
    <cellStyle name="Percent 8 11 3 3" xfId="48100"/>
    <cellStyle name="Percent 8 11 4" xfId="15216"/>
    <cellStyle name="Percent 8 11 4 2" xfId="48102"/>
    <cellStyle name="Percent 8 11 5" xfId="48097"/>
    <cellStyle name="Percent 8 12" xfId="6325"/>
    <cellStyle name="Percent 8 12 2" xfId="10201"/>
    <cellStyle name="Percent 8 12 2 2" xfId="21832"/>
    <cellStyle name="Percent 8 12 2 2 2" xfId="48105"/>
    <cellStyle name="Percent 8 12 2 3" xfId="48104"/>
    <cellStyle name="Percent 8 12 3" xfId="14081"/>
    <cellStyle name="Percent 8 12 3 2" xfId="25707"/>
    <cellStyle name="Percent 8 12 3 2 2" xfId="48107"/>
    <cellStyle name="Percent 8 12 3 3" xfId="48106"/>
    <cellStyle name="Percent 8 12 4" xfId="17956"/>
    <cellStyle name="Percent 8 12 4 2" xfId="48108"/>
    <cellStyle name="Percent 8 12 5" xfId="48103"/>
    <cellStyle name="Percent 8 13" xfId="6545"/>
    <cellStyle name="Percent 8 13 2" xfId="18176"/>
    <cellStyle name="Percent 8 13 2 2" xfId="48110"/>
    <cellStyle name="Percent 8 13 3" xfId="48109"/>
    <cellStyle name="Percent 8 14" xfId="10425"/>
    <cellStyle name="Percent 8 14 2" xfId="22051"/>
    <cellStyle name="Percent 8 14 2 2" xfId="48112"/>
    <cellStyle name="Percent 8 14 3" xfId="48111"/>
    <cellStyle name="Percent 8 15" xfId="14300"/>
    <cellStyle name="Percent 8 15 2" xfId="48113"/>
    <cellStyle name="Percent 8 16" xfId="48090"/>
    <cellStyle name="Percent 8 2" xfId="2276"/>
    <cellStyle name="Percent 8 2 10" xfId="3585"/>
    <cellStyle name="Percent 8 2 10 2" xfId="7462"/>
    <cellStyle name="Percent 8 2 10 2 2" xfId="19093"/>
    <cellStyle name="Percent 8 2 10 2 2 2" xfId="48117"/>
    <cellStyle name="Percent 8 2 10 2 3" xfId="48116"/>
    <cellStyle name="Percent 8 2 10 3" xfId="11342"/>
    <cellStyle name="Percent 8 2 10 3 2" xfId="22968"/>
    <cellStyle name="Percent 8 2 10 3 2 2" xfId="48119"/>
    <cellStyle name="Percent 8 2 10 3 3" xfId="48118"/>
    <cellStyle name="Percent 8 2 10 4" xfId="15217"/>
    <cellStyle name="Percent 8 2 10 4 2" xfId="48120"/>
    <cellStyle name="Percent 8 2 10 5" xfId="48115"/>
    <cellStyle name="Percent 8 2 11" xfId="6326"/>
    <cellStyle name="Percent 8 2 11 2" xfId="10202"/>
    <cellStyle name="Percent 8 2 11 2 2" xfId="21833"/>
    <cellStyle name="Percent 8 2 11 2 2 2" xfId="48123"/>
    <cellStyle name="Percent 8 2 11 2 3" xfId="48122"/>
    <cellStyle name="Percent 8 2 11 3" xfId="14082"/>
    <cellStyle name="Percent 8 2 11 3 2" xfId="25708"/>
    <cellStyle name="Percent 8 2 11 3 2 2" xfId="48125"/>
    <cellStyle name="Percent 8 2 11 3 3" xfId="48124"/>
    <cellStyle name="Percent 8 2 11 4" xfId="17957"/>
    <cellStyle name="Percent 8 2 11 4 2" xfId="48126"/>
    <cellStyle name="Percent 8 2 11 5" xfId="48121"/>
    <cellStyle name="Percent 8 2 12" xfId="6546"/>
    <cellStyle name="Percent 8 2 12 2" xfId="18177"/>
    <cellStyle name="Percent 8 2 12 2 2" xfId="48128"/>
    <cellStyle name="Percent 8 2 12 3" xfId="48127"/>
    <cellStyle name="Percent 8 2 13" xfId="10426"/>
    <cellStyle name="Percent 8 2 13 2" xfId="22052"/>
    <cellStyle name="Percent 8 2 13 2 2" xfId="48130"/>
    <cellStyle name="Percent 8 2 13 3" xfId="48129"/>
    <cellStyle name="Percent 8 2 14" xfId="14301"/>
    <cellStyle name="Percent 8 2 14 2" xfId="48131"/>
    <cellStyle name="Percent 8 2 15" xfId="48114"/>
    <cellStyle name="Percent 8 2 2" xfId="2360"/>
    <cellStyle name="Percent 8 2 2 10" xfId="6409"/>
    <cellStyle name="Percent 8 2 2 10 2" xfId="10285"/>
    <cellStyle name="Percent 8 2 2 10 2 2" xfId="21916"/>
    <cellStyle name="Percent 8 2 2 10 2 2 2" xfId="48135"/>
    <cellStyle name="Percent 8 2 2 10 2 3" xfId="48134"/>
    <cellStyle name="Percent 8 2 2 10 3" xfId="14165"/>
    <cellStyle name="Percent 8 2 2 10 3 2" xfId="25791"/>
    <cellStyle name="Percent 8 2 2 10 3 2 2" xfId="48137"/>
    <cellStyle name="Percent 8 2 2 10 3 3" xfId="48136"/>
    <cellStyle name="Percent 8 2 2 10 4" xfId="18040"/>
    <cellStyle name="Percent 8 2 2 10 4 2" xfId="48138"/>
    <cellStyle name="Percent 8 2 2 10 5" xfId="48133"/>
    <cellStyle name="Percent 8 2 2 11" xfId="6629"/>
    <cellStyle name="Percent 8 2 2 11 2" xfId="18260"/>
    <cellStyle name="Percent 8 2 2 11 2 2" xfId="48140"/>
    <cellStyle name="Percent 8 2 2 11 3" xfId="48139"/>
    <cellStyle name="Percent 8 2 2 12" xfId="10509"/>
    <cellStyle name="Percent 8 2 2 12 2" xfId="22135"/>
    <cellStyle name="Percent 8 2 2 12 2 2" xfId="48142"/>
    <cellStyle name="Percent 8 2 2 12 3" xfId="48141"/>
    <cellStyle name="Percent 8 2 2 13" xfId="14384"/>
    <cellStyle name="Percent 8 2 2 13 2" xfId="48143"/>
    <cellStyle name="Percent 8 2 2 14" xfId="48132"/>
    <cellStyle name="Percent 8 2 2 2" xfId="2536"/>
    <cellStyle name="Percent 8 2 2 2 2" xfId="3126"/>
    <cellStyle name="Percent 8 2 2 2 3" xfId="3125"/>
    <cellStyle name="Percent 8 2 2 2 3 2" xfId="5882"/>
    <cellStyle name="Percent 8 2 2 2 3 2 2" xfId="9758"/>
    <cellStyle name="Percent 8 2 2 2 3 2 2 2" xfId="21389"/>
    <cellStyle name="Percent 8 2 2 2 3 2 2 2 2" xfId="48147"/>
    <cellStyle name="Percent 8 2 2 2 3 2 2 3" xfId="48146"/>
    <cellStyle name="Percent 8 2 2 2 3 2 3" xfId="13638"/>
    <cellStyle name="Percent 8 2 2 2 3 2 3 2" xfId="25264"/>
    <cellStyle name="Percent 8 2 2 2 3 2 3 2 2" xfId="48149"/>
    <cellStyle name="Percent 8 2 2 2 3 2 3 3" xfId="48148"/>
    <cellStyle name="Percent 8 2 2 2 3 2 4" xfId="17513"/>
    <cellStyle name="Percent 8 2 2 2 3 2 4 2" xfId="48150"/>
    <cellStyle name="Percent 8 2 2 2 3 2 5" xfId="48145"/>
    <cellStyle name="Percent 8 2 2 2 3 3" xfId="4180"/>
    <cellStyle name="Percent 8 2 2 2 3 3 2" xfId="8057"/>
    <cellStyle name="Percent 8 2 2 2 3 3 2 2" xfId="19688"/>
    <cellStyle name="Percent 8 2 2 2 3 3 2 2 2" xfId="48153"/>
    <cellStyle name="Percent 8 2 2 2 3 3 2 3" xfId="48152"/>
    <cellStyle name="Percent 8 2 2 2 3 3 3" xfId="11937"/>
    <cellStyle name="Percent 8 2 2 2 3 3 3 2" xfId="23563"/>
    <cellStyle name="Percent 8 2 2 2 3 3 3 2 2" xfId="48155"/>
    <cellStyle name="Percent 8 2 2 2 3 3 3 3" xfId="48154"/>
    <cellStyle name="Percent 8 2 2 2 3 3 4" xfId="15812"/>
    <cellStyle name="Percent 8 2 2 2 3 3 4 2" xfId="48156"/>
    <cellStyle name="Percent 8 2 2 2 3 3 5" xfId="48151"/>
    <cellStyle name="Percent 8 2 2 2 3 4" xfId="7018"/>
    <cellStyle name="Percent 8 2 2 2 3 4 2" xfId="18649"/>
    <cellStyle name="Percent 8 2 2 2 3 4 2 2" xfId="48158"/>
    <cellStyle name="Percent 8 2 2 2 3 4 3" xfId="48157"/>
    <cellStyle name="Percent 8 2 2 2 3 5" xfId="10898"/>
    <cellStyle name="Percent 8 2 2 2 3 5 2" xfId="22524"/>
    <cellStyle name="Percent 8 2 2 2 3 5 2 2" xfId="48160"/>
    <cellStyle name="Percent 8 2 2 2 3 5 3" xfId="48159"/>
    <cellStyle name="Percent 8 2 2 2 3 6" xfId="14773"/>
    <cellStyle name="Percent 8 2 2 2 3 6 2" xfId="48161"/>
    <cellStyle name="Percent 8 2 2 2 3 7" xfId="48144"/>
    <cellStyle name="Percent 8 2 2 2 4" xfId="3496"/>
    <cellStyle name="Percent 8 2 2 2 4 2" xfId="6237"/>
    <cellStyle name="Percent 8 2 2 2 4 2 2" xfId="10113"/>
    <cellStyle name="Percent 8 2 2 2 4 2 2 2" xfId="21744"/>
    <cellStyle name="Percent 8 2 2 2 4 2 2 2 2" xfId="48165"/>
    <cellStyle name="Percent 8 2 2 2 4 2 2 3" xfId="48164"/>
    <cellStyle name="Percent 8 2 2 2 4 2 3" xfId="13993"/>
    <cellStyle name="Percent 8 2 2 2 4 2 3 2" xfId="25619"/>
    <cellStyle name="Percent 8 2 2 2 4 2 3 2 2" xfId="48167"/>
    <cellStyle name="Percent 8 2 2 2 4 2 3 3" xfId="48166"/>
    <cellStyle name="Percent 8 2 2 2 4 2 4" xfId="17868"/>
    <cellStyle name="Percent 8 2 2 2 4 2 4 2" xfId="48168"/>
    <cellStyle name="Percent 8 2 2 2 4 2 5" xfId="48163"/>
    <cellStyle name="Percent 8 2 2 2 4 3" xfId="4612"/>
    <cellStyle name="Percent 8 2 2 2 4 3 2" xfId="8489"/>
    <cellStyle name="Percent 8 2 2 2 4 3 2 2" xfId="20120"/>
    <cellStyle name="Percent 8 2 2 2 4 3 2 2 2" xfId="48171"/>
    <cellStyle name="Percent 8 2 2 2 4 3 2 3" xfId="48170"/>
    <cellStyle name="Percent 8 2 2 2 4 3 3" xfId="12369"/>
    <cellStyle name="Percent 8 2 2 2 4 3 3 2" xfId="23995"/>
    <cellStyle name="Percent 8 2 2 2 4 3 3 2 2" xfId="48173"/>
    <cellStyle name="Percent 8 2 2 2 4 3 3 3" xfId="48172"/>
    <cellStyle name="Percent 8 2 2 2 4 3 4" xfId="16244"/>
    <cellStyle name="Percent 8 2 2 2 4 3 4 2" xfId="48174"/>
    <cellStyle name="Percent 8 2 2 2 4 3 5" xfId="48169"/>
    <cellStyle name="Percent 8 2 2 2 4 4" xfId="7373"/>
    <cellStyle name="Percent 8 2 2 2 4 4 2" xfId="19004"/>
    <cellStyle name="Percent 8 2 2 2 4 4 2 2" xfId="48176"/>
    <cellStyle name="Percent 8 2 2 2 4 4 3" xfId="48175"/>
    <cellStyle name="Percent 8 2 2 2 4 5" xfId="11253"/>
    <cellStyle name="Percent 8 2 2 2 4 5 2" xfId="22879"/>
    <cellStyle name="Percent 8 2 2 2 4 5 2 2" xfId="48178"/>
    <cellStyle name="Percent 8 2 2 2 4 5 3" xfId="48177"/>
    <cellStyle name="Percent 8 2 2 2 4 6" xfId="15128"/>
    <cellStyle name="Percent 8 2 2 2 4 6 2" xfId="48179"/>
    <cellStyle name="Percent 8 2 2 2 4 7" xfId="48162"/>
    <cellStyle name="Percent 8 2 2 2 5" xfId="4961"/>
    <cellStyle name="Percent 8 2 2 2 5 2" xfId="8838"/>
    <cellStyle name="Percent 8 2 2 2 5 2 2" xfId="20469"/>
    <cellStyle name="Percent 8 2 2 2 5 2 2 2" xfId="48182"/>
    <cellStyle name="Percent 8 2 2 2 5 2 3" xfId="48181"/>
    <cellStyle name="Percent 8 2 2 2 5 3" xfId="12718"/>
    <cellStyle name="Percent 8 2 2 2 5 3 2" xfId="24344"/>
    <cellStyle name="Percent 8 2 2 2 5 3 2 2" xfId="48184"/>
    <cellStyle name="Percent 8 2 2 2 5 3 3" xfId="48183"/>
    <cellStyle name="Percent 8 2 2 2 5 4" xfId="16593"/>
    <cellStyle name="Percent 8 2 2 2 5 4 2" xfId="48185"/>
    <cellStyle name="Percent 8 2 2 2 5 5" xfId="48180"/>
    <cellStyle name="Percent 8 2 2 2 6" xfId="5310"/>
    <cellStyle name="Percent 8 2 2 2 6 2" xfId="9186"/>
    <cellStyle name="Percent 8 2 2 2 6 2 2" xfId="20817"/>
    <cellStyle name="Percent 8 2 2 2 6 2 2 2" xfId="48188"/>
    <cellStyle name="Percent 8 2 2 2 6 2 3" xfId="48187"/>
    <cellStyle name="Percent 8 2 2 2 6 3" xfId="13066"/>
    <cellStyle name="Percent 8 2 2 2 6 3 2" xfId="24692"/>
    <cellStyle name="Percent 8 2 2 2 6 3 2 2" xfId="48190"/>
    <cellStyle name="Percent 8 2 2 2 6 3 3" xfId="48189"/>
    <cellStyle name="Percent 8 2 2 2 6 4" xfId="16941"/>
    <cellStyle name="Percent 8 2 2 2 6 4 2" xfId="48191"/>
    <cellStyle name="Percent 8 2 2 2 6 5" xfId="48186"/>
    <cellStyle name="Percent 8 2 2 2 7" xfId="3839"/>
    <cellStyle name="Percent 8 2 2 2 7 2" xfId="7716"/>
    <cellStyle name="Percent 8 2 2 2 7 2 2" xfId="19347"/>
    <cellStyle name="Percent 8 2 2 2 7 2 2 2" xfId="48194"/>
    <cellStyle name="Percent 8 2 2 2 7 2 3" xfId="48193"/>
    <cellStyle name="Percent 8 2 2 2 7 3" xfId="11596"/>
    <cellStyle name="Percent 8 2 2 2 7 3 2" xfId="23222"/>
    <cellStyle name="Percent 8 2 2 2 7 3 2 2" xfId="48196"/>
    <cellStyle name="Percent 8 2 2 2 7 3 3" xfId="48195"/>
    <cellStyle name="Percent 8 2 2 2 7 4" xfId="15471"/>
    <cellStyle name="Percent 8 2 2 2 7 4 2" xfId="48197"/>
    <cellStyle name="Percent 8 2 2 2 7 5" xfId="48192"/>
    <cellStyle name="Percent 8 2 2 3" xfId="3127"/>
    <cellStyle name="Percent 8 2 2 4" xfId="3124"/>
    <cellStyle name="Percent 8 2 2 4 2" xfId="5881"/>
    <cellStyle name="Percent 8 2 2 4 2 2" xfId="9757"/>
    <cellStyle name="Percent 8 2 2 4 2 2 2" xfId="21388"/>
    <cellStyle name="Percent 8 2 2 4 2 2 2 2" xfId="48201"/>
    <cellStyle name="Percent 8 2 2 4 2 2 3" xfId="48200"/>
    <cellStyle name="Percent 8 2 2 4 2 3" xfId="13637"/>
    <cellStyle name="Percent 8 2 2 4 2 3 2" xfId="25263"/>
    <cellStyle name="Percent 8 2 2 4 2 3 2 2" xfId="48203"/>
    <cellStyle name="Percent 8 2 2 4 2 3 3" xfId="48202"/>
    <cellStyle name="Percent 8 2 2 4 2 4" xfId="17512"/>
    <cellStyle name="Percent 8 2 2 4 2 4 2" xfId="48204"/>
    <cellStyle name="Percent 8 2 2 4 2 5" xfId="48199"/>
    <cellStyle name="Percent 8 2 2 4 3" xfId="4179"/>
    <cellStyle name="Percent 8 2 2 4 3 2" xfId="8056"/>
    <cellStyle name="Percent 8 2 2 4 3 2 2" xfId="19687"/>
    <cellStyle name="Percent 8 2 2 4 3 2 2 2" xfId="48207"/>
    <cellStyle name="Percent 8 2 2 4 3 2 3" xfId="48206"/>
    <cellStyle name="Percent 8 2 2 4 3 3" xfId="11936"/>
    <cellStyle name="Percent 8 2 2 4 3 3 2" xfId="23562"/>
    <cellStyle name="Percent 8 2 2 4 3 3 2 2" xfId="48209"/>
    <cellStyle name="Percent 8 2 2 4 3 3 3" xfId="48208"/>
    <cellStyle name="Percent 8 2 2 4 3 4" xfId="15811"/>
    <cellStyle name="Percent 8 2 2 4 3 4 2" xfId="48210"/>
    <cellStyle name="Percent 8 2 2 4 3 5" xfId="48205"/>
    <cellStyle name="Percent 8 2 2 4 4" xfId="7017"/>
    <cellStyle name="Percent 8 2 2 4 4 2" xfId="18648"/>
    <cellStyle name="Percent 8 2 2 4 4 2 2" xfId="48212"/>
    <cellStyle name="Percent 8 2 2 4 4 3" xfId="48211"/>
    <cellStyle name="Percent 8 2 2 4 5" xfId="10897"/>
    <cellStyle name="Percent 8 2 2 4 5 2" xfId="22523"/>
    <cellStyle name="Percent 8 2 2 4 5 2 2" xfId="48214"/>
    <cellStyle name="Percent 8 2 2 4 5 3" xfId="48213"/>
    <cellStyle name="Percent 8 2 2 4 6" xfId="14772"/>
    <cellStyle name="Percent 8 2 2 4 6 2" xfId="48215"/>
    <cellStyle name="Percent 8 2 2 4 7" xfId="48198"/>
    <cellStyle name="Percent 8 2 2 5" xfId="3329"/>
    <cellStyle name="Percent 8 2 2 5 2" xfId="6070"/>
    <cellStyle name="Percent 8 2 2 5 2 2" xfId="9946"/>
    <cellStyle name="Percent 8 2 2 5 2 2 2" xfId="21577"/>
    <cellStyle name="Percent 8 2 2 5 2 2 2 2" xfId="48219"/>
    <cellStyle name="Percent 8 2 2 5 2 2 3" xfId="48218"/>
    <cellStyle name="Percent 8 2 2 5 2 3" xfId="13826"/>
    <cellStyle name="Percent 8 2 2 5 2 3 2" xfId="25452"/>
    <cellStyle name="Percent 8 2 2 5 2 3 2 2" xfId="48221"/>
    <cellStyle name="Percent 8 2 2 5 2 3 3" xfId="48220"/>
    <cellStyle name="Percent 8 2 2 5 2 4" xfId="17701"/>
    <cellStyle name="Percent 8 2 2 5 2 4 2" xfId="48222"/>
    <cellStyle name="Percent 8 2 2 5 2 5" xfId="48217"/>
    <cellStyle name="Percent 8 2 2 5 3" xfId="4611"/>
    <cellStyle name="Percent 8 2 2 5 3 2" xfId="8488"/>
    <cellStyle name="Percent 8 2 2 5 3 2 2" xfId="20119"/>
    <cellStyle name="Percent 8 2 2 5 3 2 2 2" xfId="48225"/>
    <cellStyle name="Percent 8 2 2 5 3 2 3" xfId="48224"/>
    <cellStyle name="Percent 8 2 2 5 3 3" xfId="12368"/>
    <cellStyle name="Percent 8 2 2 5 3 3 2" xfId="23994"/>
    <cellStyle name="Percent 8 2 2 5 3 3 2 2" xfId="48227"/>
    <cellStyle name="Percent 8 2 2 5 3 3 3" xfId="48226"/>
    <cellStyle name="Percent 8 2 2 5 3 4" xfId="16243"/>
    <cellStyle name="Percent 8 2 2 5 3 4 2" xfId="48228"/>
    <cellStyle name="Percent 8 2 2 5 3 5" xfId="48223"/>
    <cellStyle name="Percent 8 2 2 5 4" xfId="7206"/>
    <cellStyle name="Percent 8 2 2 5 4 2" xfId="18837"/>
    <cellStyle name="Percent 8 2 2 5 4 2 2" xfId="48230"/>
    <cellStyle name="Percent 8 2 2 5 4 3" xfId="48229"/>
    <cellStyle name="Percent 8 2 2 5 5" xfId="11086"/>
    <cellStyle name="Percent 8 2 2 5 5 2" xfId="22712"/>
    <cellStyle name="Percent 8 2 2 5 5 2 2" xfId="48232"/>
    <cellStyle name="Percent 8 2 2 5 5 3" xfId="48231"/>
    <cellStyle name="Percent 8 2 2 5 6" xfId="14961"/>
    <cellStyle name="Percent 8 2 2 5 6 2" xfId="48233"/>
    <cellStyle name="Percent 8 2 2 5 7" xfId="48216"/>
    <cellStyle name="Percent 8 2 2 6" xfId="4960"/>
    <cellStyle name="Percent 8 2 2 6 2" xfId="8837"/>
    <cellStyle name="Percent 8 2 2 6 2 2" xfId="20468"/>
    <cellStyle name="Percent 8 2 2 6 2 2 2" xfId="48236"/>
    <cellStyle name="Percent 8 2 2 6 2 3" xfId="48235"/>
    <cellStyle name="Percent 8 2 2 6 3" xfId="12717"/>
    <cellStyle name="Percent 8 2 2 6 3 2" xfId="24343"/>
    <cellStyle name="Percent 8 2 2 6 3 2 2" xfId="48238"/>
    <cellStyle name="Percent 8 2 2 6 3 3" xfId="48237"/>
    <cellStyle name="Percent 8 2 2 6 4" xfId="16592"/>
    <cellStyle name="Percent 8 2 2 6 4 2" xfId="48239"/>
    <cellStyle name="Percent 8 2 2 6 5" xfId="48234"/>
    <cellStyle name="Percent 8 2 2 7" xfId="5309"/>
    <cellStyle name="Percent 8 2 2 7 2" xfId="9185"/>
    <cellStyle name="Percent 8 2 2 7 2 2" xfId="20816"/>
    <cellStyle name="Percent 8 2 2 7 2 2 2" xfId="48242"/>
    <cellStyle name="Percent 8 2 2 7 2 3" xfId="48241"/>
    <cellStyle name="Percent 8 2 2 7 3" xfId="13065"/>
    <cellStyle name="Percent 8 2 2 7 3 2" xfId="24691"/>
    <cellStyle name="Percent 8 2 2 7 3 2 2" xfId="48244"/>
    <cellStyle name="Percent 8 2 2 7 3 3" xfId="48243"/>
    <cellStyle name="Percent 8 2 2 7 4" xfId="16940"/>
    <cellStyle name="Percent 8 2 2 7 4 2" xfId="48245"/>
    <cellStyle name="Percent 8 2 2 7 5" xfId="48240"/>
    <cellStyle name="Percent 8 2 2 8" xfId="5493"/>
    <cellStyle name="Percent 8 2 2 8 2" xfId="9369"/>
    <cellStyle name="Percent 8 2 2 8 2 2" xfId="21000"/>
    <cellStyle name="Percent 8 2 2 8 2 2 2" xfId="48248"/>
    <cellStyle name="Percent 8 2 2 8 2 3" xfId="48247"/>
    <cellStyle name="Percent 8 2 2 8 3" xfId="13249"/>
    <cellStyle name="Percent 8 2 2 8 3 2" xfId="24875"/>
    <cellStyle name="Percent 8 2 2 8 3 2 2" xfId="48250"/>
    <cellStyle name="Percent 8 2 2 8 3 3" xfId="48249"/>
    <cellStyle name="Percent 8 2 2 8 4" xfId="17124"/>
    <cellStyle name="Percent 8 2 2 8 4 2" xfId="48251"/>
    <cellStyle name="Percent 8 2 2 8 5" xfId="48246"/>
    <cellStyle name="Percent 8 2 2 9" xfId="3672"/>
    <cellStyle name="Percent 8 2 2 9 2" xfId="7549"/>
    <cellStyle name="Percent 8 2 2 9 2 2" xfId="19180"/>
    <cellStyle name="Percent 8 2 2 9 2 2 2" xfId="48254"/>
    <cellStyle name="Percent 8 2 2 9 2 3" xfId="48253"/>
    <cellStyle name="Percent 8 2 2 9 3" xfId="11429"/>
    <cellStyle name="Percent 8 2 2 9 3 2" xfId="23055"/>
    <cellStyle name="Percent 8 2 2 9 3 2 2" xfId="48256"/>
    <cellStyle name="Percent 8 2 2 9 3 3" xfId="48255"/>
    <cellStyle name="Percent 8 2 2 9 4" xfId="15304"/>
    <cellStyle name="Percent 8 2 2 9 4 2" xfId="48257"/>
    <cellStyle name="Percent 8 2 2 9 5" xfId="48252"/>
    <cellStyle name="Percent 8 2 3" xfId="2535"/>
    <cellStyle name="Percent 8 2 3 2" xfId="3129"/>
    <cellStyle name="Percent 8 2 3 3" xfId="3128"/>
    <cellStyle name="Percent 8 2 3 3 2" xfId="5883"/>
    <cellStyle name="Percent 8 2 3 3 2 2" xfId="9759"/>
    <cellStyle name="Percent 8 2 3 3 2 2 2" xfId="21390"/>
    <cellStyle name="Percent 8 2 3 3 2 2 2 2" xfId="48261"/>
    <cellStyle name="Percent 8 2 3 3 2 2 3" xfId="48260"/>
    <cellStyle name="Percent 8 2 3 3 2 3" xfId="13639"/>
    <cellStyle name="Percent 8 2 3 3 2 3 2" xfId="25265"/>
    <cellStyle name="Percent 8 2 3 3 2 3 2 2" xfId="48263"/>
    <cellStyle name="Percent 8 2 3 3 2 3 3" xfId="48262"/>
    <cellStyle name="Percent 8 2 3 3 2 4" xfId="17514"/>
    <cellStyle name="Percent 8 2 3 3 2 4 2" xfId="48264"/>
    <cellStyle name="Percent 8 2 3 3 2 5" xfId="48259"/>
    <cellStyle name="Percent 8 2 3 3 3" xfId="4181"/>
    <cellStyle name="Percent 8 2 3 3 3 2" xfId="8058"/>
    <cellStyle name="Percent 8 2 3 3 3 2 2" xfId="19689"/>
    <cellStyle name="Percent 8 2 3 3 3 2 2 2" xfId="48267"/>
    <cellStyle name="Percent 8 2 3 3 3 2 3" xfId="48266"/>
    <cellStyle name="Percent 8 2 3 3 3 3" xfId="11938"/>
    <cellStyle name="Percent 8 2 3 3 3 3 2" xfId="23564"/>
    <cellStyle name="Percent 8 2 3 3 3 3 2 2" xfId="48269"/>
    <cellStyle name="Percent 8 2 3 3 3 3 3" xfId="48268"/>
    <cellStyle name="Percent 8 2 3 3 3 4" xfId="15813"/>
    <cellStyle name="Percent 8 2 3 3 3 4 2" xfId="48270"/>
    <cellStyle name="Percent 8 2 3 3 3 5" xfId="48265"/>
    <cellStyle name="Percent 8 2 3 3 4" xfId="7019"/>
    <cellStyle name="Percent 8 2 3 3 4 2" xfId="18650"/>
    <cellStyle name="Percent 8 2 3 3 4 2 2" xfId="48272"/>
    <cellStyle name="Percent 8 2 3 3 4 3" xfId="48271"/>
    <cellStyle name="Percent 8 2 3 3 5" xfId="10899"/>
    <cellStyle name="Percent 8 2 3 3 5 2" xfId="22525"/>
    <cellStyle name="Percent 8 2 3 3 5 2 2" xfId="48274"/>
    <cellStyle name="Percent 8 2 3 3 5 3" xfId="48273"/>
    <cellStyle name="Percent 8 2 3 3 6" xfId="14774"/>
    <cellStyle name="Percent 8 2 3 3 6 2" xfId="48275"/>
    <cellStyle name="Percent 8 2 3 3 7" xfId="48258"/>
    <cellStyle name="Percent 8 2 3 4" xfId="3497"/>
    <cellStyle name="Percent 8 2 3 4 2" xfId="6238"/>
    <cellStyle name="Percent 8 2 3 4 2 2" xfId="10114"/>
    <cellStyle name="Percent 8 2 3 4 2 2 2" xfId="21745"/>
    <cellStyle name="Percent 8 2 3 4 2 2 2 2" xfId="48279"/>
    <cellStyle name="Percent 8 2 3 4 2 2 3" xfId="48278"/>
    <cellStyle name="Percent 8 2 3 4 2 3" xfId="13994"/>
    <cellStyle name="Percent 8 2 3 4 2 3 2" xfId="25620"/>
    <cellStyle name="Percent 8 2 3 4 2 3 2 2" xfId="48281"/>
    <cellStyle name="Percent 8 2 3 4 2 3 3" xfId="48280"/>
    <cellStyle name="Percent 8 2 3 4 2 4" xfId="17869"/>
    <cellStyle name="Percent 8 2 3 4 2 4 2" xfId="48282"/>
    <cellStyle name="Percent 8 2 3 4 2 5" xfId="48277"/>
    <cellStyle name="Percent 8 2 3 4 3" xfId="4613"/>
    <cellStyle name="Percent 8 2 3 4 3 2" xfId="8490"/>
    <cellStyle name="Percent 8 2 3 4 3 2 2" xfId="20121"/>
    <cellStyle name="Percent 8 2 3 4 3 2 2 2" xfId="48285"/>
    <cellStyle name="Percent 8 2 3 4 3 2 3" xfId="48284"/>
    <cellStyle name="Percent 8 2 3 4 3 3" xfId="12370"/>
    <cellStyle name="Percent 8 2 3 4 3 3 2" xfId="23996"/>
    <cellStyle name="Percent 8 2 3 4 3 3 2 2" xfId="48287"/>
    <cellStyle name="Percent 8 2 3 4 3 3 3" xfId="48286"/>
    <cellStyle name="Percent 8 2 3 4 3 4" xfId="16245"/>
    <cellStyle name="Percent 8 2 3 4 3 4 2" xfId="48288"/>
    <cellStyle name="Percent 8 2 3 4 3 5" xfId="48283"/>
    <cellStyle name="Percent 8 2 3 4 4" xfId="7374"/>
    <cellStyle name="Percent 8 2 3 4 4 2" xfId="19005"/>
    <cellStyle name="Percent 8 2 3 4 4 2 2" xfId="48290"/>
    <cellStyle name="Percent 8 2 3 4 4 3" xfId="48289"/>
    <cellStyle name="Percent 8 2 3 4 5" xfId="11254"/>
    <cellStyle name="Percent 8 2 3 4 5 2" xfId="22880"/>
    <cellStyle name="Percent 8 2 3 4 5 2 2" xfId="48292"/>
    <cellStyle name="Percent 8 2 3 4 5 3" xfId="48291"/>
    <cellStyle name="Percent 8 2 3 4 6" xfId="15129"/>
    <cellStyle name="Percent 8 2 3 4 6 2" xfId="48293"/>
    <cellStyle name="Percent 8 2 3 4 7" xfId="48276"/>
    <cellStyle name="Percent 8 2 3 5" xfId="4962"/>
    <cellStyle name="Percent 8 2 3 5 2" xfId="8839"/>
    <cellStyle name="Percent 8 2 3 5 2 2" xfId="20470"/>
    <cellStyle name="Percent 8 2 3 5 2 2 2" xfId="48296"/>
    <cellStyle name="Percent 8 2 3 5 2 3" xfId="48295"/>
    <cellStyle name="Percent 8 2 3 5 3" xfId="12719"/>
    <cellStyle name="Percent 8 2 3 5 3 2" xfId="24345"/>
    <cellStyle name="Percent 8 2 3 5 3 2 2" xfId="48298"/>
    <cellStyle name="Percent 8 2 3 5 3 3" xfId="48297"/>
    <cellStyle name="Percent 8 2 3 5 4" xfId="16594"/>
    <cellStyle name="Percent 8 2 3 5 4 2" xfId="48299"/>
    <cellStyle name="Percent 8 2 3 5 5" xfId="48294"/>
    <cellStyle name="Percent 8 2 3 6" xfId="5311"/>
    <cellStyle name="Percent 8 2 3 6 2" xfId="9187"/>
    <cellStyle name="Percent 8 2 3 6 2 2" xfId="20818"/>
    <cellStyle name="Percent 8 2 3 6 2 2 2" xfId="48302"/>
    <cellStyle name="Percent 8 2 3 6 2 3" xfId="48301"/>
    <cellStyle name="Percent 8 2 3 6 3" xfId="13067"/>
    <cellStyle name="Percent 8 2 3 6 3 2" xfId="24693"/>
    <cellStyle name="Percent 8 2 3 6 3 2 2" xfId="48304"/>
    <cellStyle name="Percent 8 2 3 6 3 3" xfId="48303"/>
    <cellStyle name="Percent 8 2 3 6 4" xfId="16942"/>
    <cellStyle name="Percent 8 2 3 6 4 2" xfId="48305"/>
    <cellStyle name="Percent 8 2 3 6 5" xfId="48300"/>
    <cellStyle name="Percent 8 2 3 7" xfId="3756"/>
    <cellStyle name="Percent 8 2 3 7 2" xfId="7633"/>
    <cellStyle name="Percent 8 2 3 7 2 2" xfId="19264"/>
    <cellStyle name="Percent 8 2 3 7 2 2 2" xfId="48308"/>
    <cellStyle name="Percent 8 2 3 7 2 3" xfId="48307"/>
    <cellStyle name="Percent 8 2 3 7 3" xfId="11513"/>
    <cellStyle name="Percent 8 2 3 7 3 2" xfId="23139"/>
    <cellStyle name="Percent 8 2 3 7 3 2 2" xfId="48310"/>
    <cellStyle name="Percent 8 2 3 7 3 3" xfId="48309"/>
    <cellStyle name="Percent 8 2 3 7 4" xfId="15388"/>
    <cellStyle name="Percent 8 2 3 7 4 2" xfId="48311"/>
    <cellStyle name="Percent 8 2 3 7 5" xfId="48306"/>
    <cellStyle name="Percent 8 2 4" xfId="3130"/>
    <cellStyle name="Percent 8 2 5" xfId="3123"/>
    <cellStyle name="Percent 8 2 5 2" xfId="5880"/>
    <cellStyle name="Percent 8 2 5 2 2" xfId="9756"/>
    <cellStyle name="Percent 8 2 5 2 2 2" xfId="21387"/>
    <cellStyle name="Percent 8 2 5 2 2 2 2" xfId="48315"/>
    <cellStyle name="Percent 8 2 5 2 2 3" xfId="48314"/>
    <cellStyle name="Percent 8 2 5 2 3" xfId="13636"/>
    <cellStyle name="Percent 8 2 5 2 3 2" xfId="25262"/>
    <cellStyle name="Percent 8 2 5 2 3 2 2" xfId="48317"/>
    <cellStyle name="Percent 8 2 5 2 3 3" xfId="48316"/>
    <cellStyle name="Percent 8 2 5 2 4" xfId="17511"/>
    <cellStyle name="Percent 8 2 5 2 4 2" xfId="48318"/>
    <cellStyle name="Percent 8 2 5 2 5" xfId="48313"/>
    <cellStyle name="Percent 8 2 5 3" xfId="4178"/>
    <cellStyle name="Percent 8 2 5 3 2" xfId="8055"/>
    <cellStyle name="Percent 8 2 5 3 2 2" xfId="19686"/>
    <cellStyle name="Percent 8 2 5 3 2 2 2" xfId="48321"/>
    <cellStyle name="Percent 8 2 5 3 2 3" xfId="48320"/>
    <cellStyle name="Percent 8 2 5 3 3" xfId="11935"/>
    <cellStyle name="Percent 8 2 5 3 3 2" xfId="23561"/>
    <cellStyle name="Percent 8 2 5 3 3 2 2" xfId="48323"/>
    <cellStyle name="Percent 8 2 5 3 3 3" xfId="48322"/>
    <cellStyle name="Percent 8 2 5 3 4" xfId="15810"/>
    <cellStyle name="Percent 8 2 5 3 4 2" xfId="48324"/>
    <cellStyle name="Percent 8 2 5 3 5" xfId="48319"/>
    <cellStyle name="Percent 8 2 5 4" xfId="7016"/>
    <cellStyle name="Percent 8 2 5 4 2" xfId="18647"/>
    <cellStyle name="Percent 8 2 5 4 2 2" xfId="48326"/>
    <cellStyle name="Percent 8 2 5 4 3" xfId="48325"/>
    <cellStyle name="Percent 8 2 5 5" xfId="10896"/>
    <cellStyle name="Percent 8 2 5 5 2" xfId="22522"/>
    <cellStyle name="Percent 8 2 5 5 2 2" xfId="48328"/>
    <cellStyle name="Percent 8 2 5 5 3" xfId="48327"/>
    <cellStyle name="Percent 8 2 5 6" xfId="14771"/>
    <cellStyle name="Percent 8 2 5 6 2" xfId="48329"/>
    <cellStyle name="Percent 8 2 5 7" xfId="48312"/>
    <cellStyle name="Percent 8 2 6" xfId="3246"/>
    <cellStyle name="Percent 8 2 6 2" xfId="5987"/>
    <cellStyle name="Percent 8 2 6 2 2" xfId="9863"/>
    <cellStyle name="Percent 8 2 6 2 2 2" xfId="21494"/>
    <cellStyle name="Percent 8 2 6 2 2 2 2" xfId="48333"/>
    <cellStyle name="Percent 8 2 6 2 2 3" xfId="48332"/>
    <cellStyle name="Percent 8 2 6 2 3" xfId="13743"/>
    <cellStyle name="Percent 8 2 6 2 3 2" xfId="25369"/>
    <cellStyle name="Percent 8 2 6 2 3 2 2" xfId="48335"/>
    <cellStyle name="Percent 8 2 6 2 3 3" xfId="48334"/>
    <cellStyle name="Percent 8 2 6 2 4" xfId="17618"/>
    <cellStyle name="Percent 8 2 6 2 4 2" xfId="48336"/>
    <cellStyle name="Percent 8 2 6 2 5" xfId="48331"/>
    <cellStyle name="Percent 8 2 6 3" xfId="4610"/>
    <cellStyle name="Percent 8 2 6 3 2" xfId="8487"/>
    <cellStyle name="Percent 8 2 6 3 2 2" xfId="20118"/>
    <cellStyle name="Percent 8 2 6 3 2 2 2" xfId="48339"/>
    <cellStyle name="Percent 8 2 6 3 2 3" xfId="48338"/>
    <cellStyle name="Percent 8 2 6 3 3" xfId="12367"/>
    <cellStyle name="Percent 8 2 6 3 3 2" xfId="23993"/>
    <cellStyle name="Percent 8 2 6 3 3 2 2" xfId="48341"/>
    <cellStyle name="Percent 8 2 6 3 3 3" xfId="48340"/>
    <cellStyle name="Percent 8 2 6 3 4" xfId="16242"/>
    <cellStyle name="Percent 8 2 6 3 4 2" xfId="48342"/>
    <cellStyle name="Percent 8 2 6 3 5" xfId="48337"/>
    <cellStyle name="Percent 8 2 6 4" xfId="7123"/>
    <cellStyle name="Percent 8 2 6 4 2" xfId="18754"/>
    <cellStyle name="Percent 8 2 6 4 2 2" xfId="48344"/>
    <cellStyle name="Percent 8 2 6 4 3" xfId="48343"/>
    <cellStyle name="Percent 8 2 6 5" xfId="11003"/>
    <cellStyle name="Percent 8 2 6 5 2" xfId="22629"/>
    <cellStyle name="Percent 8 2 6 5 2 2" xfId="48346"/>
    <cellStyle name="Percent 8 2 6 5 3" xfId="48345"/>
    <cellStyle name="Percent 8 2 6 6" xfId="14878"/>
    <cellStyle name="Percent 8 2 6 6 2" xfId="48347"/>
    <cellStyle name="Percent 8 2 6 7" xfId="48330"/>
    <cellStyle name="Percent 8 2 7" xfId="4959"/>
    <cellStyle name="Percent 8 2 7 2" xfId="8836"/>
    <cellStyle name="Percent 8 2 7 2 2" xfId="20467"/>
    <cellStyle name="Percent 8 2 7 2 2 2" xfId="48350"/>
    <cellStyle name="Percent 8 2 7 2 3" xfId="48349"/>
    <cellStyle name="Percent 8 2 7 3" xfId="12716"/>
    <cellStyle name="Percent 8 2 7 3 2" xfId="24342"/>
    <cellStyle name="Percent 8 2 7 3 2 2" xfId="48352"/>
    <cellStyle name="Percent 8 2 7 3 3" xfId="48351"/>
    <cellStyle name="Percent 8 2 7 4" xfId="16591"/>
    <cellStyle name="Percent 8 2 7 4 2" xfId="48353"/>
    <cellStyle name="Percent 8 2 7 5" xfId="48348"/>
    <cellStyle name="Percent 8 2 8" xfId="5308"/>
    <cellStyle name="Percent 8 2 8 2" xfId="9184"/>
    <cellStyle name="Percent 8 2 8 2 2" xfId="20815"/>
    <cellStyle name="Percent 8 2 8 2 2 2" xfId="48356"/>
    <cellStyle name="Percent 8 2 8 2 3" xfId="48355"/>
    <cellStyle name="Percent 8 2 8 3" xfId="13064"/>
    <cellStyle name="Percent 8 2 8 3 2" xfId="24690"/>
    <cellStyle name="Percent 8 2 8 3 2 2" xfId="48358"/>
    <cellStyle name="Percent 8 2 8 3 3" xfId="48357"/>
    <cellStyle name="Percent 8 2 8 4" xfId="16939"/>
    <cellStyle name="Percent 8 2 8 4 2" xfId="48359"/>
    <cellStyle name="Percent 8 2 8 5" xfId="48354"/>
    <cellStyle name="Percent 8 2 9" xfId="5410"/>
    <cellStyle name="Percent 8 2 9 2" xfId="9286"/>
    <cellStyle name="Percent 8 2 9 2 2" xfId="20917"/>
    <cellStyle name="Percent 8 2 9 2 2 2" xfId="48362"/>
    <cellStyle name="Percent 8 2 9 2 3" xfId="48361"/>
    <cellStyle name="Percent 8 2 9 3" xfId="13166"/>
    <cellStyle name="Percent 8 2 9 3 2" xfId="24792"/>
    <cellStyle name="Percent 8 2 9 3 2 2" xfId="48364"/>
    <cellStyle name="Percent 8 2 9 3 3" xfId="48363"/>
    <cellStyle name="Percent 8 2 9 4" xfId="17041"/>
    <cellStyle name="Percent 8 2 9 4 2" xfId="48365"/>
    <cellStyle name="Percent 8 2 9 5" xfId="48360"/>
    <cellStyle name="Percent 8 3" xfId="2300"/>
    <cellStyle name="Percent 8 3 10" xfId="6350"/>
    <cellStyle name="Percent 8 3 10 2" xfId="10226"/>
    <cellStyle name="Percent 8 3 10 2 2" xfId="21857"/>
    <cellStyle name="Percent 8 3 10 2 2 2" xfId="48369"/>
    <cellStyle name="Percent 8 3 10 2 3" xfId="48368"/>
    <cellStyle name="Percent 8 3 10 3" xfId="14106"/>
    <cellStyle name="Percent 8 3 10 3 2" xfId="25732"/>
    <cellStyle name="Percent 8 3 10 3 2 2" xfId="48371"/>
    <cellStyle name="Percent 8 3 10 3 3" xfId="48370"/>
    <cellStyle name="Percent 8 3 10 4" xfId="17981"/>
    <cellStyle name="Percent 8 3 10 4 2" xfId="48372"/>
    <cellStyle name="Percent 8 3 10 5" xfId="48367"/>
    <cellStyle name="Percent 8 3 11" xfId="6570"/>
    <cellStyle name="Percent 8 3 11 2" xfId="18201"/>
    <cellStyle name="Percent 8 3 11 2 2" xfId="48374"/>
    <cellStyle name="Percent 8 3 11 3" xfId="48373"/>
    <cellStyle name="Percent 8 3 12" xfId="10450"/>
    <cellStyle name="Percent 8 3 12 2" xfId="22076"/>
    <cellStyle name="Percent 8 3 12 2 2" xfId="48376"/>
    <cellStyle name="Percent 8 3 12 3" xfId="48375"/>
    <cellStyle name="Percent 8 3 13" xfId="14325"/>
    <cellStyle name="Percent 8 3 13 2" xfId="48377"/>
    <cellStyle name="Percent 8 3 14" xfId="48366"/>
    <cellStyle name="Percent 8 3 2" xfId="2537"/>
    <cellStyle name="Percent 8 3 2 2" xfId="3133"/>
    <cellStyle name="Percent 8 3 2 3" xfId="3132"/>
    <cellStyle name="Percent 8 3 2 3 2" xfId="5885"/>
    <cellStyle name="Percent 8 3 2 3 2 2" xfId="9761"/>
    <cellStyle name="Percent 8 3 2 3 2 2 2" xfId="21392"/>
    <cellStyle name="Percent 8 3 2 3 2 2 2 2" xfId="48381"/>
    <cellStyle name="Percent 8 3 2 3 2 2 3" xfId="48380"/>
    <cellStyle name="Percent 8 3 2 3 2 3" xfId="13641"/>
    <cellStyle name="Percent 8 3 2 3 2 3 2" xfId="25267"/>
    <cellStyle name="Percent 8 3 2 3 2 3 2 2" xfId="48383"/>
    <cellStyle name="Percent 8 3 2 3 2 3 3" xfId="48382"/>
    <cellStyle name="Percent 8 3 2 3 2 4" xfId="17516"/>
    <cellStyle name="Percent 8 3 2 3 2 4 2" xfId="48384"/>
    <cellStyle name="Percent 8 3 2 3 2 5" xfId="48379"/>
    <cellStyle name="Percent 8 3 2 3 3" xfId="4183"/>
    <cellStyle name="Percent 8 3 2 3 3 2" xfId="8060"/>
    <cellStyle name="Percent 8 3 2 3 3 2 2" xfId="19691"/>
    <cellStyle name="Percent 8 3 2 3 3 2 2 2" xfId="48387"/>
    <cellStyle name="Percent 8 3 2 3 3 2 3" xfId="48386"/>
    <cellStyle name="Percent 8 3 2 3 3 3" xfId="11940"/>
    <cellStyle name="Percent 8 3 2 3 3 3 2" xfId="23566"/>
    <cellStyle name="Percent 8 3 2 3 3 3 2 2" xfId="48389"/>
    <cellStyle name="Percent 8 3 2 3 3 3 3" xfId="48388"/>
    <cellStyle name="Percent 8 3 2 3 3 4" xfId="15815"/>
    <cellStyle name="Percent 8 3 2 3 3 4 2" xfId="48390"/>
    <cellStyle name="Percent 8 3 2 3 3 5" xfId="48385"/>
    <cellStyle name="Percent 8 3 2 3 4" xfId="7021"/>
    <cellStyle name="Percent 8 3 2 3 4 2" xfId="18652"/>
    <cellStyle name="Percent 8 3 2 3 4 2 2" xfId="48392"/>
    <cellStyle name="Percent 8 3 2 3 4 3" xfId="48391"/>
    <cellStyle name="Percent 8 3 2 3 5" xfId="10901"/>
    <cellStyle name="Percent 8 3 2 3 5 2" xfId="22527"/>
    <cellStyle name="Percent 8 3 2 3 5 2 2" xfId="48394"/>
    <cellStyle name="Percent 8 3 2 3 5 3" xfId="48393"/>
    <cellStyle name="Percent 8 3 2 3 6" xfId="14776"/>
    <cellStyle name="Percent 8 3 2 3 6 2" xfId="48395"/>
    <cellStyle name="Percent 8 3 2 3 7" xfId="48378"/>
    <cellStyle name="Percent 8 3 2 4" xfId="3498"/>
    <cellStyle name="Percent 8 3 2 4 2" xfId="6239"/>
    <cellStyle name="Percent 8 3 2 4 2 2" xfId="10115"/>
    <cellStyle name="Percent 8 3 2 4 2 2 2" xfId="21746"/>
    <cellStyle name="Percent 8 3 2 4 2 2 2 2" xfId="48399"/>
    <cellStyle name="Percent 8 3 2 4 2 2 3" xfId="48398"/>
    <cellStyle name="Percent 8 3 2 4 2 3" xfId="13995"/>
    <cellStyle name="Percent 8 3 2 4 2 3 2" xfId="25621"/>
    <cellStyle name="Percent 8 3 2 4 2 3 2 2" xfId="48401"/>
    <cellStyle name="Percent 8 3 2 4 2 3 3" xfId="48400"/>
    <cellStyle name="Percent 8 3 2 4 2 4" xfId="17870"/>
    <cellStyle name="Percent 8 3 2 4 2 4 2" xfId="48402"/>
    <cellStyle name="Percent 8 3 2 4 2 5" xfId="48397"/>
    <cellStyle name="Percent 8 3 2 4 3" xfId="4615"/>
    <cellStyle name="Percent 8 3 2 4 3 2" xfId="8492"/>
    <cellStyle name="Percent 8 3 2 4 3 2 2" xfId="20123"/>
    <cellStyle name="Percent 8 3 2 4 3 2 2 2" xfId="48405"/>
    <cellStyle name="Percent 8 3 2 4 3 2 3" xfId="48404"/>
    <cellStyle name="Percent 8 3 2 4 3 3" xfId="12372"/>
    <cellStyle name="Percent 8 3 2 4 3 3 2" xfId="23998"/>
    <cellStyle name="Percent 8 3 2 4 3 3 2 2" xfId="48407"/>
    <cellStyle name="Percent 8 3 2 4 3 3 3" xfId="48406"/>
    <cellStyle name="Percent 8 3 2 4 3 4" xfId="16247"/>
    <cellStyle name="Percent 8 3 2 4 3 4 2" xfId="48408"/>
    <cellStyle name="Percent 8 3 2 4 3 5" xfId="48403"/>
    <cellStyle name="Percent 8 3 2 4 4" xfId="7375"/>
    <cellStyle name="Percent 8 3 2 4 4 2" xfId="19006"/>
    <cellStyle name="Percent 8 3 2 4 4 2 2" xfId="48410"/>
    <cellStyle name="Percent 8 3 2 4 4 3" xfId="48409"/>
    <cellStyle name="Percent 8 3 2 4 5" xfId="11255"/>
    <cellStyle name="Percent 8 3 2 4 5 2" xfId="22881"/>
    <cellStyle name="Percent 8 3 2 4 5 2 2" xfId="48412"/>
    <cellStyle name="Percent 8 3 2 4 5 3" xfId="48411"/>
    <cellStyle name="Percent 8 3 2 4 6" xfId="15130"/>
    <cellStyle name="Percent 8 3 2 4 6 2" xfId="48413"/>
    <cellStyle name="Percent 8 3 2 4 7" xfId="48396"/>
    <cellStyle name="Percent 8 3 2 5" xfId="4964"/>
    <cellStyle name="Percent 8 3 2 5 2" xfId="8841"/>
    <cellStyle name="Percent 8 3 2 5 2 2" xfId="20472"/>
    <cellStyle name="Percent 8 3 2 5 2 2 2" xfId="48416"/>
    <cellStyle name="Percent 8 3 2 5 2 3" xfId="48415"/>
    <cellStyle name="Percent 8 3 2 5 3" xfId="12721"/>
    <cellStyle name="Percent 8 3 2 5 3 2" xfId="24347"/>
    <cellStyle name="Percent 8 3 2 5 3 2 2" xfId="48418"/>
    <cellStyle name="Percent 8 3 2 5 3 3" xfId="48417"/>
    <cellStyle name="Percent 8 3 2 5 4" xfId="16596"/>
    <cellStyle name="Percent 8 3 2 5 4 2" xfId="48419"/>
    <cellStyle name="Percent 8 3 2 5 5" xfId="48414"/>
    <cellStyle name="Percent 8 3 2 6" xfId="5313"/>
    <cellStyle name="Percent 8 3 2 6 2" xfId="9189"/>
    <cellStyle name="Percent 8 3 2 6 2 2" xfId="20820"/>
    <cellStyle name="Percent 8 3 2 6 2 2 2" xfId="48422"/>
    <cellStyle name="Percent 8 3 2 6 2 3" xfId="48421"/>
    <cellStyle name="Percent 8 3 2 6 3" xfId="13069"/>
    <cellStyle name="Percent 8 3 2 6 3 2" xfId="24695"/>
    <cellStyle name="Percent 8 3 2 6 3 2 2" xfId="48424"/>
    <cellStyle name="Percent 8 3 2 6 3 3" xfId="48423"/>
    <cellStyle name="Percent 8 3 2 6 4" xfId="16944"/>
    <cellStyle name="Percent 8 3 2 6 4 2" xfId="48425"/>
    <cellStyle name="Percent 8 3 2 6 5" xfId="48420"/>
    <cellStyle name="Percent 8 3 2 7" xfId="3780"/>
    <cellStyle name="Percent 8 3 2 7 2" xfId="7657"/>
    <cellStyle name="Percent 8 3 2 7 2 2" xfId="19288"/>
    <cellStyle name="Percent 8 3 2 7 2 2 2" xfId="48428"/>
    <cellStyle name="Percent 8 3 2 7 2 3" xfId="48427"/>
    <cellStyle name="Percent 8 3 2 7 3" xfId="11537"/>
    <cellStyle name="Percent 8 3 2 7 3 2" xfId="23163"/>
    <cellStyle name="Percent 8 3 2 7 3 2 2" xfId="48430"/>
    <cellStyle name="Percent 8 3 2 7 3 3" xfId="48429"/>
    <cellStyle name="Percent 8 3 2 7 4" xfId="15412"/>
    <cellStyle name="Percent 8 3 2 7 4 2" xfId="48431"/>
    <cellStyle name="Percent 8 3 2 7 5" xfId="48426"/>
    <cellStyle name="Percent 8 3 3" xfId="3134"/>
    <cellStyle name="Percent 8 3 4" xfId="3131"/>
    <cellStyle name="Percent 8 3 4 2" xfId="5884"/>
    <cellStyle name="Percent 8 3 4 2 2" xfId="9760"/>
    <cellStyle name="Percent 8 3 4 2 2 2" xfId="21391"/>
    <cellStyle name="Percent 8 3 4 2 2 2 2" xfId="48435"/>
    <cellStyle name="Percent 8 3 4 2 2 3" xfId="48434"/>
    <cellStyle name="Percent 8 3 4 2 3" xfId="13640"/>
    <cellStyle name="Percent 8 3 4 2 3 2" xfId="25266"/>
    <cellStyle name="Percent 8 3 4 2 3 2 2" xfId="48437"/>
    <cellStyle name="Percent 8 3 4 2 3 3" xfId="48436"/>
    <cellStyle name="Percent 8 3 4 2 4" xfId="17515"/>
    <cellStyle name="Percent 8 3 4 2 4 2" xfId="48438"/>
    <cellStyle name="Percent 8 3 4 2 5" xfId="48433"/>
    <cellStyle name="Percent 8 3 4 3" xfId="4182"/>
    <cellStyle name="Percent 8 3 4 3 2" xfId="8059"/>
    <cellStyle name="Percent 8 3 4 3 2 2" xfId="19690"/>
    <cellStyle name="Percent 8 3 4 3 2 2 2" xfId="48441"/>
    <cellStyle name="Percent 8 3 4 3 2 3" xfId="48440"/>
    <cellStyle name="Percent 8 3 4 3 3" xfId="11939"/>
    <cellStyle name="Percent 8 3 4 3 3 2" xfId="23565"/>
    <cellStyle name="Percent 8 3 4 3 3 2 2" xfId="48443"/>
    <cellStyle name="Percent 8 3 4 3 3 3" xfId="48442"/>
    <cellStyle name="Percent 8 3 4 3 4" xfId="15814"/>
    <cellStyle name="Percent 8 3 4 3 4 2" xfId="48444"/>
    <cellStyle name="Percent 8 3 4 3 5" xfId="48439"/>
    <cellStyle name="Percent 8 3 4 4" xfId="7020"/>
    <cellStyle name="Percent 8 3 4 4 2" xfId="18651"/>
    <cellStyle name="Percent 8 3 4 4 2 2" xfId="48446"/>
    <cellStyle name="Percent 8 3 4 4 3" xfId="48445"/>
    <cellStyle name="Percent 8 3 4 5" xfId="10900"/>
    <cellStyle name="Percent 8 3 4 5 2" xfId="22526"/>
    <cellStyle name="Percent 8 3 4 5 2 2" xfId="48448"/>
    <cellStyle name="Percent 8 3 4 5 3" xfId="48447"/>
    <cellStyle name="Percent 8 3 4 6" xfId="14775"/>
    <cellStyle name="Percent 8 3 4 6 2" xfId="48449"/>
    <cellStyle name="Percent 8 3 4 7" xfId="48432"/>
    <cellStyle name="Percent 8 3 5" xfId="3270"/>
    <cellStyle name="Percent 8 3 5 2" xfId="6011"/>
    <cellStyle name="Percent 8 3 5 2 2" xfId="9887"/>
    <cellStyle name="Percent 8 3 5 2 2 2" xfId="21518"/>
    <cellStyle name="Percent 8 3 5 2 2 2 2" xfId="48453"/>
    <cellStyle name="Percent 8 3 5 2 2 3" xfId="48452"/>
    <cellStyle name="Percent 8 3 5 2 3" xfId="13767"/>
    <cellStyle name="Percent 8 3 5 2 3 2" xfId="25393"/>
    <cellStyle name="Percent 8 3 5 2 3 2 2" xfId="48455"/>
    <cellStyle name="Percent 8 3 5 2 3 3" xfId="48454"/>
    <cellStyle name="Percent 8 3 5 2 4" xfId="17642"/>
    <cellStyle name="Percent 8 3 5 2 4 2" xfId="48456"/>
    <cellStyle name="Percent 8 3 5 2 5" xfId="48451"/>
    <cellStyle name="Percent 8 3 5 3" xfId="4614"/>
    <cellStyle name="Percent 8 3 5 3 2" xfId="8491"/>
    <cellStyle name="Percent 8 3 5 3 2 2" xfId="20122"/>
    <cellStyle name="Percent 8 3 5 3 2 2 2" xfId="48459"/>
    <cellStyle name="Percent 8 3 5 3 2 3" xfId="48458"/>
    <cellStyle name="Percent 8 3 5 3 3" xfId="12371"/>
    <cellStyle name="Percent 8 3 5 3 3 2" xfId="23997"/>
    <cellStyle name="Percent 8 3 5 3 3 2 2" xfId="48461"/>
    <cellStyle name="Percent 8 3 5 3 3 3" xfId="48460"/>
    <cellStyle name="Percent 8 3 5 3 4" xfId="16246"/>
    <cellStyle name="Percent 8 3 5 3 4 2" xfId="48462"/>
    <cellStyle name="Percent 8 3 5 3 5" xfId="48457"/>
    <cellStyle name="Percent 8 3 5 4" xfId="7147"/>
    <cellStyle name="Percent 8 3 5 4 2" xfId="18778"/>
    <cellStyle name="Percent 8 3 5 4 2 2" xfId="48464"/>
    <cellStyle name="Percent 8 3 5 4 3" xfId="48463"/>
    <cellStyle name="Percent 8 3 5 5" xfId="11027"/>
    <cellStyle name="Percent 8 3 5 5 2" xfId="22653"/>
    <cellStyle name="Percent 8 3 5 5 2 2" xfId="48466"/>
    <cellStyle name="Percent 8 3 5 5 3" xfId="48465"/>
    <cellStyle name="Percent 8 3 5 6" xfId="14902"/>
    <cellStyle name="Percent 8 3 5 6 2" xfId="48467"/>
    <cellStyle name="Percent 8 3 5 7" xfId="48450"/>
    <cellStyle name="Percent 8 3 6" xfId="4963"/>
    <cellStyle name="Percent 8 3 6 2" xfId="8840"/>
    <cellStyle name="Percent 8 3 6 2 2" xfId="20471"/>
    <cellStyle name="Percent 8 3 6 2 2 2" xfId="48470"/>
    <cellStyle name="Percent 8 3 6 2 3" xfId="48469"/>
    <cellStyle name="Percent 8 3 6 3" xfId="12720"/>
    <cellStyle name="Percent 8 3 6 3 2" xfId="24346"/>
    <cellStyle name="Percent 8 3 6 3 2 2" xfId="48472"/>
    <cellStyle name="Percent 8 3 6 3 3" xfId="48471"/>
    <cellStyle name="Percent 8 3 6 4" xfId="16595"/>
    <cellStyle name="Percent 8 3 6 4 2" xfId="48473"/>
    <cellStyle name="Percent 8 3 6 5" xfId="48468"/>
    <cellStyle name="Percent 8 3 7" xfId="5312"/>
    <cellStyle name="Percent 8 3 7 2" xfId="9188"/>
    <cellStyle name="Percent 8 3 7 2 2" xfId="20819"/>
    <cellStyle name="Percent 8 3 7 2 2 2" xfId="48476"/>
    <cellStyle name="Percent 8 3 7 2 3" xfId="48475"/>
    <cellStyle name="Percent 8 3 7 3" xfId="13068"/>
    <cellStyle name="Percent 8 3 7 3 2" xfId="24694"/>
    <cellStyle name="Percent 8 3 7 3 2 2" xfId="48478"/>
    <cellStyle name="Percent 8 3 7 3 3" xfId="48477"/>
    <cellStyle name="Percent 8 3 7 4" xfId="16943"/>
    <cellStyle name="Percent 8 3 7 4 2" xfId="48479"/>
    <cellStyle name="Percent 8 3 7 5" xfId="48474"/>
    <cellStyle name="Percent 8 3 8" xfId="5434"/>
    <cellStyle name="Percent 8 3 8 2" xfId="9310"/>
    <cellStyle name="Percent 8 3 8 2 2" xfId="20941"/>
    <cellStyle name="Percent 8 3 8 2 2 2" xfId="48482"/>
    <cellStyle name="Percent 8 3 8 2 3" xfId="48481"/>
    <cellStyle name="Percent 8 3 8 3" xfId="13190"/>
    <cellStyle name="Percent 8 3 8 3 2" xfId="24816"/>
    <cellStyle name="Percent 8 3 8 3 2 2" xfId="48484"/>
    <cellStyle name="Percent 8 3 8 3 3" xfId="48483"/>
    <cellStyle name="Percent 8 3 8 4" xfId="17065"/>
    <cellStyle name="Percent 8 3 8 4 2" xfId="48485"/>
    <cellStyle name="Percent 8 3 8 5" xfId="48480"/>
    <cellStyle name="Percent 8 3 9" xfId="3613"/>
    <cellStyle name="Percent 8 3 9 2" xfId="7490"/>
    <cellStyle name="Percent 8 3 9 2 2" xfId="19121"/>
    <cellStyle name="Percent 8 3 9 2 2 2" xfId="48488"/>
    <cellStyle name="Percent 8 3 9 2 3" xfId="48487"/>
    <cellStyle name="Percent 8 3 9 3" xfId="11370"/>
    <cellStyle name="Percent 8 3 9 3 2" xfId="22996"/>
    <cellStyle name="Percent 8 3 9 3 2 2" xfId="48490"/>
    <cellStyle name="Percent 8 3 9 3 3" xfId="48489"/>
    <cellStyle name="Percent 8 3 9 4" xfId="15245"/>
    <cellStyle name="Percent 8 3 9 4 2" xfId="48491"/>
    <cellStyle name="Percent 8 3 9 5" xfId="48486"/>
    <cellStyle name="Percent 8 4" xfId="2534"/>
    <cellStyle name="Percent 8 4 2" xfId="3136"/>
    <cellStyle name="Percent 8 4 3" xfId="3135"/>
    <cellStyle name="Percent 8 4 3 2" xfId="5886"/>
    <cellStyle name="Percent 8 4 3 2 2" xfId="9762"/>
    <cellStyle name="Percent 8 4 3 2 2 2" xfId="21393"/>
    <cellStyle name="Percent 8 4 3 2 2 2 2" xfId="48495"/>
    <cellStyle name="Percent 8 4 3 2 2 3" xfId="48494"/>
    <cellStyle name="Percent 8 4 3 2 3" xfId="13642"/>
    <cellStyle name="Percent 8 4 3 2 3 2" xfId="25268"/>
    <cellStyle name="Percent 8 4 3 2 3 2 2" xfId="48497"/>
    <cellStyle name="Percent 8 4 3 2 3 3" xfId="48496"/>
    <cellStyle name="Percent 8 4 3 2 4" xfId="17517"/>
    <cellStyle name="Percent 8 4 3 2 4 2" xfId="48498"/>
    <cellStyle name="Percent 8 4 3 2 5" xfId="48493"/>
    <cellStyle name="Percent 8 4 3 3" xfId="4184"/>
    <cellStyle name="Percent 8 4 3 3 2" xfId="8061"/>
    <cellStyle name="Percent 8 4 3 3 2 2" xfId="19692"/>
    <cellStyle name="Percent 8 4 3 3 2 2 2" xfId="48501"/>
    <cellStyle name="Percent 8 4 3 3 2 3" xfId="48500"/>
    <cellStyle name="Percent 8 4 3 3 3" xfId="11941"/>
    <cellStyle name="Percent 8 4 3 3 3 2" xfId="23567"/>
    <cellStyle name="Percent 8 4 3 3 3 2 2" xfId="48503"/>
    <cellStyle name="Percent 8 4 3 3 3 3" xfId="48502"/>
    <cellStyle name="Percent 8 4 3 3 4" xfId="15816"/>
    <cellStyle name="Percent 8 4 3 3 4 2" xfId="48504"/>
    <cellStyle name="Percent 8 4 3 3 5" xfId="48499"/>
    <cellStyle name="Percent 8 4 3 4" xfId="7022"/>
    <cellStyle name="Percent 8 4 3 4 2" xfId="18653"/>
    <cellStyle name="Percent 8 4 3 4 2 2" xfId="48506"/>
    <cellStyle name="Percent 8 4 3 4 3" xfId="48505"/>
    <cellStyle name="Percent 8 4 3 5" xfId="10902"/>
    <cellStyle name="Percent 8 4 3 5 2" xfId="22528"/>
    <cellStyle name="Percent 8 4 3 5 2 2" xfId="48508"/>
    <cellStyle name="Percent 8 4 3 5 3" xfId="48507"/>
    <cellStyle name="Percent 8 4 3 6" xfId="14777"/>
    <cellStyle name="Percent 8 4 3 6 2" xfId="48509"/>
    <cellStyle name="Percent 8 4 3 7" xfId="48492"/>
    <cellStyle name="Percent 8 4 4" xfId="3499"/>
    <cellStyle name="Percent 8 4 4 2" xfId="6240"/>
    <cellStyle name="Percent 8 4 4 2 2" xfId="10116"/>
    <cellStyle name="Percent 8 4 4 2 2 2" xfId="21747"/>
    <cellStyle name="Percent 8 4 4 2 2 2 2" xfId="48513"/>
    <cellStyle name="Percent 8 4 4 2 2 3" xfId="48512"/>
    <cellStyle name="Percent 8 4 4 2 3" xfId="13996"/>
    <cellStyle name="Percent 8 4 4 2 3 2" xfId="25622"/>
    <cellStyle name="Percent 8 4 4 2 3 2 2" xfId="48515"/>
    <cellStyle name="Percent 8 4 4 2 3 3" xfId="48514"/>
    <cellStyle name="Percent 8 4 4 2 4" xfId="17871"/>
    <cellStyle name="Percent 8 4 4 2 4 2" xfId="48516"/>
    <cellStyle name="Percent 8 4 4 2 5" xfId="48511"/>
    <cellStyle name="Percent 8 4 4 3" xfId="4616"/>
    <cellStyle name="Percent 8 4 4 3 2" xfId="8493"/>
    <cellStyle name="Percent 8 4 4 3 2 2" xfId="20124"/>
    <cellStyle name="Percent 8 4 4 3 2 2 2" xfId="48519"/>
    <cellStyle name="Percent 8 4 4 3 2 3" xfId="48518"/>
    <cellStyle name="Percent 8 4 4 3 3" xfId="12373"/>
    <cellStyle name="Percent 8 4 4 3 3 2" xfId="23999"/>
    <cellStyle name="Percent 8 4 4 3 3 2 2" xfId="48521"/>
    <cellStyle name="Percent 8 4 4 3 3 3" xfId="48520"/>
    <cellStyle name="Percent 8 4 4 3 4" xfId="16248"/>
    <cellStyle name="Percent 8 4 4 3 4 2" xfId="48522"/>
    <cellStyle name="Percent 8 4 4 3 5" xfId="48517"/>
    <cellStyle name="Percent 8 4 4 4" xfId="7376"/>
    <cellStyle name="Percent 8 4 4 4 2" xfId="19007"/>
    <cellStyle name="Percent 8 4 4 4 2 2" xfId="48524"/>
    <cellStyle name="Percent 8 4 4 4 3" xfId="48523"/>
    <cellStyle name="Percent 8 4 4 5" xfId="11256"/>
    <cellStyle name="Percent 8 4 4 5 2" xfId="22882"/>
    <cellStyle name="Percent 8 4 4 5 2 2" xfId="48526"/>
    <cellStyle name="Percent 8 4 4 5 3" xfId="48525"/>
    <cellStyle name="Percent 8 4 4 6" xfId="15131"/>
    <cellStyle name="Percent 8 4 4 6 2" xfId="48527"/>
    <cellStyle name="Percent 8 4 4 7" xfId="48510"/>
    <cellStyle name="Percent 8 4 5" xfId="4965"/>
    <cellStyle name="Percent 8 4 5 2" xfId="8842"/>
    <cellStyle name="Percent 8 4 5 2 2" xfId="20473"/>
    <cellStyle name="Percent 8 4 5 2 2 2" xfId="48530"/>
    <cellStyle name="Percent 8 4 5 2 3" xfId="48529"/>
    <cellStyle name="Percent 8 4 5 3" xfId="12722"/>
    <cellStyle name="Percent 8 4 5 3 2" xfId="24348"/>
    <cellStyle name="Percent 8 4 5 3 2 2" xfId="48532"/>
    <cellStyle name="Percent 8 4 5 3 3" xfId="48531"/>
    <cellStyle name="Percent 8 4 5 4" xfId="16597"/>
    <cellStyle name="Percent 8 4 5 4 2" xfId="48533"/>
    <cellStyle name="Percent 8 4 5 5" xfId="48528"/>
    <cellStyle name="Percent 8 4 6" xfId="5314"/>
    <cellStyle name="Percent 8 4 6 2" xfId="9190"/>
    <cellStyle name="Percent 8 4 6 2 2" xfId="20821"/>
    <cellStyle name="Percent 8 4 6 2 2 2" xfId="48536"/>
    <cellStyle name="Percent 8 4 6 2 3" xfId="48535"/>
    <cellStyle name="Percent 8 4 6 3" xfId="13070"/>
    <cellStyle name="Percent 8 4 6 3 2" xfId="24696"/>
    <cellStyle name="Percent 8 4 6 3 2 2" xfId="48538"/>
    <cellStyle name="Percent 8 4 6 3 3" xfId="48537"/>
    <cellStyle name="Percent 8 4 6 4" xfId="16945"/>
    <cellStyle name="Percent 8 4 6 4 2" xfId="48539"/>
    <cellStyle name="Percent 8 4 6 5" xfId="48534"/>
    <cellStyle name="Percent 8 4 7" xfId="3755"/>
    <cellStyle name="Percent 8 4 7 2" xfId="7632"/>
    <cellStyle name="Percent 8 4 7 2 2" xfId="19263"/>
    <cellStyle name="Percent 8 4 7 2 2 2" xfId="48542"/>
    <cellStyle name="Percent 8 4 7 2 3" xfId="48541"/>
    <cellStyle name="Percent 8 4 7 3" xfId="11512"/>
    <cellStyle name="Percent 8 4 7 3 2" xfId="23138"/>
    <cellStyle name="Percent 8 4 7 3 2 2" xfId="48544"/>
    <cellStyle name="Percent 8 4 7 3 3" xfId="48543"/>
    <cellStyle name="Percent 8 4 7 4" xfId="15387"/>
    <cellStyle name="Percent 8 4 7 4 2" xfId="48545"/>
    <cellStyle name="Percent 8 4 7 5" xfId="48540"/>
    <cellStyle name="Percent 8 5" xfId="3137"/>
    <cellStyle name="Percent 8 6" xfId="3122"/>
    <cellStyle name="Percent 8 6 2" xfId="5879"/>
    <cellStyle name="Percent 8 6 2 2" xfId="9755"/>
    <cellStyle name="Percent 8 6 2 2 2" xfId="21386"/>
    <cellStyle name="Percent 8 6 2 2 2 2" xfId="48549"/>
    <cellStyle name="Percent 8 6 2 2 3" xfId="48548"/>
    <cellStyle name="Percent 8 6 2 3" xfId="13635"/>
    <cellStyle name="Percent 8 6 2 3 2" xfId="25261"/>
    <cellStyle name="Percent 8 6 2 3 2 2" xfId="48551"/>
    <cellStyle name="Percent 8 6 2 3 3" xfId="48550"/>
    <cellStyle name="Percent 8 6 2 4" xfId="17510"/>
    <cellStyle name="Percent 8 6 2 4 2" xfId="48552"/>
    <cellStyle name="Percent 8 6 2 5" xfId="48547"/>
    <cellStyle name="Percent 8 6 3" xfId="4177"/>
    <cellStyle name="Percent 8 6 3 2" xfId="8054"/>
    <cellStyle name="Percent 8 6 3 2 2" xfId="19685"/>
    <cellStyle name="Percent 8 6 3 2 2 2" xfId="48555"/>
    <cellStyle name="Percent 8 6 3 2 3" xfId="48554"/>
    <cellStyle name="Percent 8 6 3 3" xfId="11934"/>
    <cellStyle name="Percent 8 6 3 3 2" xfId="23560"/>
    <cellStyle name="Percent 8 6 3 3 2 2" xfId="48557"/>
    <cellStyle name="Percent 8 6 3 3 3" xfId="48556"/>
    <cellStyle name="Percent 8 6 3 4" xfId="15809"/>
    <cellStyle name="Percent 8 6 3 4 2" xfId="48558"/>
    <cellStyle name="Percent 8 6 3 5" xfId="48553"/>
    <cellStyle name="Percent 8 6 4" xfId="7015"/>
    <cellStyle name="Percent 8 6 4 2" xfId="18646"/>
    <cellStyle name="Percent 8 6 4 2 2" xfId="48560"/>
    <cellStyle name="Percent 8 6 4 3" xfId="48559"/>
    <cellStyle name="Percent 8 6 5" xfId="10895"/>
    <cellStyle name="Percent 8 6 5 2" xfId="22521"/>
    <cellStyle name="Percent 8 6 5 2 2" xfId="48562"/>
    <cellStyle name="Percent 8 6 5 3" xfId="48561"/>
    <cellStyle name="Percent 8 6 6" xfId="14770"/>
    <cellStyle name="Percent 8 6 6 2" xfId="48563"/>
    <cellStyle name="Percent 8 6 7" xfId="48546"/>
    <cellStyle name="Percent 8 7" xfId="3245"/>
    <cellStyle name="Percent 8 7 2" xfId="5986"/>
    <cellStyle name="Percent 8 7 2 2" xfId="9862"/>
    <cellStyle name="Percent 8 7 2 2 2" xfId="21493"/>
    <cellStyle name="Percent 8 7 2 2 2 2" xfId="48567"/>
    <cellStyle name="Percent 8 7 2 2 3" xfId="48566"/>
    <cellStyle name="Percent 8 7 2 3" xfId="13742"/>
    <cellStyle name="Percent 8 7 2 3 2" xfId="25368"/>
    <cellStyle name="Percent 8 7 2 3 2 2" xfId="48569"/>
    <cellStyle name="Percent 8 7 2 3 3" xfId="48568"/>
    <cellStyle name="Percent 8 7 2 4" xfId="17617"/>
    <cellStyle name="Percent 8 7 2 4 2" xfId="48570"/>
    <cellStyle name="Percent 8 7 2 5" xfId="48565"/>
    <cellStyle name="Percent 8 7 3" xfId="4609"/>
    <cellStyle name="Percent 8 7 3 2" xfId="8486"/>
    <cellStyle name="Percent 8 7 3 2 2" xfId="20117"/>
    <cellStyle name="Percent 8 7 3 2 2 2" xfId="48573"/>
    <cellStyle name="Percent 8 7 3 2 3" xfId="48572"/>
    <cellStyle name="Percent 8 7 3 3" xfId="12366"/>
    <cellStyle name="Percent 8 7 3 3 2" xfId="23992"/>
    <cellStyle name="Percent 8 7 3 3 2 2" xfId="48575"/>
    <cellStyle name="Percent 8 7 3 3 3" xfId="48574"/>
    <cellStyle name="Percent 8 7 3 4" xfId="16241"/>
    <cellStyle name="Percent 8 7 3 4 2" xfId="48576"/>
    <cellStyle name="Percent 8 7 3 5" xfId="48571"/>
    <cellStyle name="Percent 8 7 4" xfId="7122"/>
    <cellStyle name="Percent 8 7 4 2" xfId="18753"/>
    <cellStyle name="Percent 8 7 4 2 2" xfId="48578"/>
    <cellStyle name="Percent 8 7 4 3" xfId="48577"/>
    <cellStyle name="Percent 8 7 5" xfId="11002"/>
    <cellStyle name="Percent 8 7 5 2" xfId="22628"/>
    <cellStyle name="Percent 8 7 5 2 2" xfId="48580"/>
    <cellStyle name="Percent 8 7 5 3" xfId="48579"/>
    <cellStyle name="Percent 8 7 6" xfId="14877"/>
    <cellStyle name="Percent 8 7 6 2" xfId="48581"/>
    <cellStyle name="Percent 8 7 7" xfId="48564"/>
    <cellStyle name="Percent 8 8" xfId="4958"/>
    <cellStyle name="Percent 8 8 2" xfId="8835"/>
    <cellStyle name="Percent 8 8 2 2" xfId="20466"/>
    <cellStyle name="Percent 8 8 2 2 2" xfId="48584"/>
    <cellStyle name="Percent 8 8 2 3" xfId="48583"/>
    <cellStyle name="Percent 8 8 3" xfId="12715"/>
    <cellStyle name="Percent 8 8 3 2" xfId="24341"/>
    <cellStyle name="Percent 8 8 3 2 2" xfId="48586"/>
    <cellStyle name="Percent 8 8 3 3" xfId="48585"/>
    <cellStyle name="Percent 8 8 4" xfId="16590"/>
    <cellStyle name="Percent 8 8 4 2" xfId="48587"/>
    <cellStyle name="Percent 8 8 5" xfId="48582"/>
    <cellStyle name="Percent 8 9" xfId="5307"/>
    <cellStyle name="Percent 8 9 2" xfId="9183"/>
    <cellStyle name="Percent 8 9 2 2" xfId="20814"/>
    <cellStyle name="Percent 8 9 2 2 2" xfId="48590"/>
    <cellStyle name="Percent 8 9 2 3" xfId="48589"/>
    <cellStyle name="Percent 8 9 3" xfId="13063"/>
    <cellStyle name="Percent 8 9 3 2" xfId="24689"/>
    <cellStyle name="Percent 8 9 3 2 2" xfId="48592"/>
    <cellStyle name="Percent 8 9 3 3" xfId="48591"/>
    <cellStyle name="Percent 8 9 4" xfId="16938"/>
    <cellStyle name="Percent 8 9 4 2" xfId="48593"/>
    <cellStyle name="Percent 8 9 5" xfId="48588"/>
    <cellStyle name="Percent 9" xfId="2277"/>
    <cellStyle name="Percent 9 10" xfId="5411"/>
    <cellStyle name="Percent 9 10 2" xfId="9287"/>
    <cellStyle name="Percent 9 10 2 2" xfId="20918"/>
    <cellStyle name="Percent 9 10 2 2 2" xfId="48597"/>
    <cellStyle name="Percent 9 10 2 3" xfId="48596"/>
    <cellStyle name="Percent 9 10 3" xfId="13167"/>
    <cellStyle name="Percent 9 10 3 2" xfId="24793"/>
    <cellStyle name="Percent 9 10 3 2 2" xfId="48599"/>
    <cellStyle name="Percent 9 10 3 3" xfId="48598"/>
    <cellStyle name="Percent 9 10 4" xfId="17042"/>
    <cellStyle name="Percent 9 10 4 2" xfId="48600"/>
    <cellStyle name="Percent 9 10 5" xfId="48595"/>
    <cellStyle name="Percent 9 11" xfId="3586"/>
    <cellStyle name="Percent 9 11 2" xfId="7463"/>
    <cellStyle name="Percent 9 11 2 2" xfId="19094"/>
    <cellStyle name="Percent 9 11 2 2 2" xfId="48603"/>
    <cellStyle name="Percent 9 11 2 3" xfId="48602"/>
    <cellStyle name="Percent 9 11 3" xfId="11343"/>
    <cellStyle name="Percent 9 11 3 2" xfId="22969"/>
    <cellStyle name="Percent 9 11 3 2 2" xfId="48605"/>
    <cellStyle name="Percent 9 11 3 3" xfId="48604"/>
    <cellStyle name="Percent 9 11 4" xfId="15218"/>
    <cellStyle name="Percent 9 11 4 2" xfId="48606"/>
    <cellStyle name="Percent 9 11 5" xfId="48601"/>
    <cellStyle name="Percent 9 12" xfId="6327"/>
    <cellStyle name="Percent 9 12 2" xfId="10203"/>
    <cellStyle name="Percent 9 12 2 2" xfId="21834"/>
    <cellStyle name="Percent 9 12 2 2 2" xfId="48609"/>
    <cellStyle name="Percent 9 12 2 3" xfId="48608"/>
    <cellStyle name="Percent 9 12 3" xfId="14083"/>
    <cellStyle name="Percent 9 12 3 2" xfId="25709"/>
    <cellStyle name="Percent 9 12 3 2 2" xfId="48611"/>
    <cellStyle name="Percent 9 12 3 3" xfId="48610"/>
    <cellStyle name="Percent 9 12 4" xfId="17958"/>
    <cellStyle name="Percent 9 12 4 2" xfId="48612"/>
    <cellStyle name="Percent 9 12 5" xfId="48607"/>
    <cellStyle name="Percent 9 13" xfId="6547"/>
    <cellStyle name="Percent 9 13 2" xfId="18178"/>
    <cellStyle name="Percent 9 13 2 2" xfId="48614"/>
    <cellStyle name="Percent 9 13 3" xfId="48613"/>
    <cellStyle name="Percent 9 14" xfId="10427"/>
    <cellStyle name="Percent 9 14 2" xfId="22053"/>
    <cellStyle name="Percent 9 14 2 2" xfId="48616"/>
    <cellStyle name="Percent 9 14 3" xfId="48615"/>
    <cellStyle name="Percent 9 15" xfId="14302"/>
    <cellStyle name="Percent 9 15 2" xfId="48617"/>
    <cellStyle name="Percent 9 16" xfId="48594"/>
    <cellStyle name="Percent 9 2" xfId="2278"/>
    <cellStyle name="Percent 9 2 10" xfId="3587"/>
    <cellStyle name="Percent 9 2 10 2" xfId="7464"/>
    <cellStyle name="Percent 9 2 10 2 2" xfId="19095"/>
    <cellStyle name="Percent 9 2 10 2 2 2" xfId="48621"/>
    <cellStyle name="Percent 9 2 10 2 3" xfId="48620"/>
    <cellStyle name="Percent 9 2 10 3" xfId="11344"/>
    <cellStyle name="Percent 9 2 10 3 2" xfId="22970"/>
    <cellStyle name="Percent 9 2 10 3 2 2" xfId="48623"/>
    <cellStyle name="Percent 9 2 10 3 3" xfId="48622"/>
    <cellStyle name="Percent 9 2 10 4" xfId="15219"/>
    <cellStyle name="Percent 9 2 10 4 2" xfId="48624"/>
    <cellStyle name="Percent 9 2 10 5" xfId="48619"/>
    <cellStyle name="Percent 9 2 11" xfId="6328"/>
    <cellStyle name="Percent 9 2 11 2" xfId="10204"/>
    <cellStyle name="Percent 9 2 11 2 2" xfId="21835"/>
    <cellStyle name="Percent 9 2 11 2 2 2" xfId="48627"/>
    <cellStyle name="Percent 9 2 11 2 3" xfId="48626"/>
    <cellStyle name="Percent 9 2 11 3" xfId="14084"/>
    <cellStyle name="Percent 9 2 11 3 2" xfId="25710"/>
    <cellStyle name="Percent 9 2 11 3 2 2" xfId="48629"/>
    <cellStyle name="Percent 9 2 11 3 3" xfId="48628"/>
    <cellStyle name="Percent 9 2 11 4" xfId="17959"/>
    <cellStyle name="Percent 9 2 11 4 2" xfId="48630"/>
    <cellStyle name="Percent 9 2 11 5" xfId="48625"/>
    <cellStyle name="Percent 9 2 12" xfId="6548"/>
    <cellStyle name="Percent 9 2 12 2" xfId="18179"/>
    <cellStyle name="Percent 9 2 12 2 2" xfId="48632"/>
    <cellStyle name="Percent 9 2 12 3" xfId="48631"/>
    <cellStyle name="Percent 9 2 13" xfId="10428"/>
    <cellStyle name="Percent 9 2 13 2" xfId="22054"/>
    <cellStyle name="Percent 9 2 13 2 2" xfId="48634"/>
    <cellStyle name="Percent 9 2 13 3" xfId="48633"/>
    <cellStyle name="Percent 9 2 14" xfId="14303"/>
    <cellStyle name="Percent 9 2 14 2" xfId="48635"/>
    <cellStyle name="Percent 9 2 15" xfId="48618"/>
    <cellStyle name="Percent 9 2 2" xfId="2361"/>
    <cellStyle name="Percent 9 2 2 10" xfId="6410"/>
    <cellStyle name="Percent 9 2 2 10 2" xfId="10286"/>
    <cellStyle name="Percent 9 2 2 10 2 2" xfId="21917"/>
    <cellStyle name="Percent 9 2 2 10 2 2 2" xfId="48639"/>
    <cellStyle name="Percent 9 2 2 10 2 3" xfId="48638"/>
    <cellStyle name="Percent 9 2 2 10 3" xfId="14166"/>
    <cellStyle name="Percent 9 2 2 10 3 2" xfId="25792"/>
    <cellStyle name="Percent 9 2 2 10 3 2 2" xfId="48641"/>
    <cellStyle name="Percent 9 2 2 10 3 3" xfId="48640"/>
    <cellStyle name="Percent 9 2 2 10 4" xfId="18041"/>
    <cellStyle name="Percent 9 2 2 10 4 2" xfId="48642"/>
    <cellStyle name="Percent 9 2 2 10 5" xfId="48637"/>
    <cellStyle name="Percent 9 2 2 11" xfId="6630"/>
    <cellStyle name="Percent 9 2 2 11 2" xfId="18261"/>
    <cellStyle name="Percent 9 2 2 11 2 2" xfId="48644"/>
    <cellStyle name="Percent 9 2 2 11 3" xfId="48643"/>
    <cellStyle name="Percent 9 2 2 12" xfId="10510"/>
    <cellStyle name="Percent 9 2 2 12 2" xfId="22136"/>
    <cellStyle name="Percent 9 2 2 12 2 2" xfId="48646"/>
    <cellStyle name="Percent 9 2 2 12 3" xfId="48645"/>
    <cellStyle name="Percent 9 2 2 13" xfId="14385"/>
    <cellStyle name="Percent 9 2 2 13 2" xfId="48647"/>
    <cellStyle name="Percent 9 2 2 14" xfId="48636"/>
    <cellStyle name="Percent 9 2 2 2" xfId="2540"/>
    <cellStyle name="Percent 9 2 2 2 2" xfId="3142"/>
    <cellStyle name="Percent 9 2 2 2 3" xfId="3141"/>
    <cellStyle name="Percent 9 2 2 2 3 2" xfId="5890"/>
    <cellStyle name="Percent 9 2 2 2 3 2 2" xfId="9766"/>
    <cellStyle name="Percent 9 2 2 2 3 2 2 2" xfId="21397"/>
    <cellStyle name="Percent 9 2 2 2 3 2 2 2 2" xfId="48651"/>
    <cellStyle name="Percent 9 2 2 2 3 2 2 3" xfId="48650"/>
    <cellStyle name="Percent 9 2 2 2 3 2 3" xfId="13646"/>
    <cellStyle name="Percent 9 2 2 2 3 2 3 2" xfId="25272"/>
    <cellStyle name="Percent 9 2 2 2 3 2 3 2 2" xfId="48653"/>
    <cellStyle name="Percent 9 2 2 2 3 2 3 3" xfId="48652"/>
    <cellStyle name="Percent 9 2 2 2 3 2 4" xfId="17521"/>
    <cellStyle name="Percent 9 2 2 2 3 2 4 2" xfId="48654"/>
    <cellStyle name="Percent 9 2 2 2 3 2 5" xfId="48649"/>
    <cellStyle name="Percent 9 2 2 2 3 3" xfId="4188"/>
    <cellStyle name="Percent 9 2 2 2 3 3 2" xfId="8065"/>
    <cellStyle name="Percent 9 2 2 2 3 3 2 2" xfId="19696"/>
    <cellStyle name="Percent 9 2 2 2 3 3 2 2 2" xfId="48657"/>
    <cellStyle name="Percent 9 2 2 2 3 3 2 3" xfId="48656"/>
    <cellStyle name="Percent 9 2 2 2 3 3 3" xfId="11945"/>
    <cellStyle name="Percent 9 2 2 2 3 3 3 2" xfId="23571"/>
    <cellStyle name="Percent 9 2 2 2 3 3 3 2 2" xfId="48659"/>
    <cellStyle name="Percent 9 2 2 2 3 3 3 3" xfId="48658"/>
    <cellStyle name="Percent 9 2 2 2 3 3 4" xfId="15820"/>
    <cellStyle name="Percent 9 2 2 2 3 3 4 2" xfId="48660"/>
    <cellStyle name="Percent 9 2 2 2 3 3 5" xfId="48655"/>
    <cellStyle name="Percent 9 2 2 2 3 4" xfId="7026"/>
    <cellStyle name="Percent 9 2 2 2 3 4 2" xfId="18657"/>
    <cellStyle name="Percent 9 2 2 2 3 4 2 2" xfId="48662"/>
    <cellStyle name="Percent 9 2 2 2 3 4 3" xfId="48661"/>
    <cellStyle name="Percent 9 2 2 2 3 5" xfId="10906"/>
    <cellStyle name="Percent 9 2 2 2 3 5 2" xfId="22532"/>
    <cellStyle name="Percent 9 2 2 2 3 5 2 2" xfId="48664"/>
    <cellStyle name="Percent 9 2 2 2 3 5 3" xfId="48663"/>
    <cellStyle name="Percent 9 2 2 2 3 6" xfId="14781"/>
    <cellStyle name="Percent 9 2 2 2 3 6 2" xfId="48665"/>
    <cellStyle name="Percent 9 2 2 2 3 7" xfId="48648"/>
    <cellStyle name="Percent 9 2 2 2 4" xfId="3500"/>
    <cellStyle name="Percent 9 2 2 2 4 2" xfId="6241"/>
    <cellStyle name="Percent 9 2 2 2 4 2 2" xfId="10117"/>
    <cellStyle name="Percent 9 2 2 2 4 2 2 2" xfId="21748"/>
    <cellStyle name="Percent 9 2 2 2 4 2 2 2 2" xfId="48669"/>
    <cellStyle name="Percent 9 2 2 2 4 2 2 3" xfId="48668"/>
    <cellStyle name="Percent 9 2 2 2 4 2 3" xfId="13997"/>
    <cellStyle name="Percent 9 2 2 2 4 2 3 2" xfId="25623"/>
    <cellStyle name="Percent 9 2 2 2 4 2 3 2 2" xfId="48671"/>
    <cellStyle name="Percent 9 2 2 2 4 2 3 3" xfId="48670"/>
    <cellStyle name="Percent 9 2 2 2 4 2 4" xfId="17872"/>
    <cellStyle name="Percent 9 2 2 2 4 2 4 2" xfId="48672"/>
    <cellStyle name="Percent 9 2 2 2 4 2 5" xfId="48667"/>
    <cellStyle name="Percent 9 2 2 2 4 3" xfId="4620"/>
    <cellStyle name="Percent 9 2 2 2 4 3 2" xfId="8497"/>
    <cellStyle name="Percent 9 2 2 2 4 3 2 2" xfId="20128"/>
    <cellStyle name="Percent 9 2 2 2 4 3 2 2 2" xfId="48675"/>
    <cellStyle name="Percent 9 2 2 2 4 3 2 3" xfId="48674"/>
    <cellStyle name="Percent 9 2 2 2 4 3 3" xfId="12377"/>
    <cellStyle name="Percent 9 2 2 2 4 3 3 2" xfId="24003"/>
    <cellStyle name="Percent 9 2 2 2 4 3 3 2 2" xfId="48677"/>
    <cellStyle name="Percent 9 2 2 2 4 3 3 3" xfId="48676"/>
    <cellStyle name="Percent 9 2 2 2 4 3 4" xfId="16252"/>
    <cellStyle name="Percent 9 2 2 2 4 3 4 2" xfId="48678"/>
    <cellStyle name="Percent 9 2 2 2 4 3 5" xfId="48673"/>
    <cellStyle name="Percent 9 2 2 2 4 4" xfId="7377"/>
    <cellStyle name="Percent 9 2 2 2 4 4 2" xfId="19008"/>
    <cellStyle name="Percent 9 2 2 2 4 4 2 2" xfId="48680"/>
    <cellStyle name="Percent 9 2 2 2 4 4 3" xfId="48679"/>
    <cellStyle name="Percent 9 2 2 2 4 5" xfId="11257"/>
    <cellStyle name="Percent 9 2 2 2 4 5 2" xfId="22883"/>
    <cellStyle name="Percent 9 2 2 2 4 5 2 2" xfId="48682"/>
    <cellStyle name="Percent 9 2 2 2 4 5 3" xfId="48681"/>
    <cellStyle name="Percent 9 2 2 2 4 6" xfId="15132"/>
    <cellStyle name="Percent 9 2 2 2 4 6 2" xfId="48683"/>
    <cellStyle name="Percent 9 2 2 2 4 7" xfId="48666"/>
    <cellStyle name="Percent 9 2 2 2 5" xfId="4969"/>
    <cellStyle name="Percent 9 2 2 2 5 2" xfId="8846"/>
    <cellStyle name="Percent 9 2 2 2 5 2 2" xfId="20477"/>
    <cellStyle name="Percent 9 2 2 2 5 2 2 2" xfId="48686"/>
    <cellStyle name="Percent 9 2 2 2 5 2 3" xfId="48685"/>
    <cellStyle name="Percent 9 2 2 2 5 3" xfId="12726"/>
    <cellStyle name="Percent 9 2 2 2 5 3 2" xfId="24352"/>
    <cellStyle name="Percent 9 2 2 2 5 3 2 2" xfId="48688"/>
    <cellStyle name="Percent 9 2 2 2 5 3 3" xfId="48687"/>
    <cellStyle name="Percent 9 2 2 2 5 4" xfId="16601"/>
    <cellStyle name="Percent 9 2 2 2 5 4 2" xfId="48689"/>
    <cellStyle name="Percent 9 2 2 2 5 5" xfId="48684"/>
    <cellStyle name="Percent 9 2 2 2 6" xfId="5318"/>
    <cellStyle name="Percent 9 2 2 2 6 2" xfId="9194"/>
    <cellStyle name="Percent 9 2 2 2 6 2 2" xfId="20825"/>
    <cellStyle name="Percent 9 2 2 2 6 2 2 2" xfId="48692"/>
    <cellStyle name="Percent 9 2 2 2 6 2 3" xfId="48691"/>
    <cellStyle name="Percent 9 2 2 2 6 3" xfId="13074"/>
    <cellStyle name="Percent 9 2 2 2 6 3 2" xfId="24700"/>
    <cellStyle name="Percent 9 2 2 2 6 3 2 2" xfId="48694"/>
    <cellStyle name="Percent 9 2 2 2 6 3 3" xfId="48693"/>
    <cellStyle name="Percent 9 2 2 2 6 4" xfId="16949"/>
    <cellStyle name="Percent 9 2 2 2 6 4 2" xfId="48695"/>
    <cellStyle name="Percent 9 2 2 2 6 5" xfId="48690"/>
    <cellStyle name="Percent 9 2 2 2 7" xfId="3840"/>
    <cellStyle name="Percent 9 2 2 2 7 2" xfId="7717"/>
    <cellStyle name="Percent 9 2 2 2 7 2 2" xfId="19348"/>
    <cellStyle name="Percent 9 2 2 2 7 2 2 2" xfId="48698"/>
    <cellStyle name="Percent 9 2 2 2 7 2 3" xfId="48697"/>
    <cellStyle name="Percent 9 2 2 2 7 3" xfId="11597"/>
    <cellStyle name="Percent 9 2 2 2 7 3 2" xfId="23223"/>
    <cellStyle name="Percent 9 2 2 2 7 3 2 2" xfId="48700"/>
    <cellStyle name="Percent 9 2 2 2 7 3 3" xfId="48699"/>
    <cellStyle name="Percent 9 2 2 2 7 4" xfId="15472"/>
    <cellStyle name="Percent 9 2 2 2 7 4 2" xfId="48701"/>
    <cellStyle name="Percent 9 2 2 2 7 5" xfId="48696"/>
    <cellStyle name="Percent 9 2 2 3" xfId="3143"/>
    <cellStyle name="Percent 9 2 2 4" xfId="3140"/>
    <cellStyle name="Percent 9 2 2 4 2" xfId="5889"/>
    <cellStyle name="Percent 9 2 2 4 2 2" xfId="9765"/>
    <cellStyle name="Percent 9 2 2 4 2 2 2" xfId="21396"/>
    <cellStyle name="Percent 9 2 2 4 2 2 2 2" xfId="48705"/>
    <cellStyle name="Percent 9 2 2 4 2 2 3" xfId="48704"/>
    <cellStyle name="Percent 9 2 2 4 2 3" xfId="13645"/>
    <cellStyle name="Percent 9 2 2 4 2 3 2" xfId="25271"/>
    <cellStyle name="Percent 9 2 2 4 2 3 2 2" xfId="48707"/>
    <cellStyle name="Percent 9 2 2 4 2 3 3" xfId="48706"/>
    <cellStyle name="Percent 9 2 2 4 2 4" xfId="17520"/>
    <cellStyle name="Percent 9 2 2 4 2 4 2" xfId="48708"/>
    <cellStyle name="Percent 9 2 2 4 2 5" xfId="48703"/>
    <cellStyle name="Percent 9 2 2 4 3" xfId="4187"/>
    <cellStyle name="Percent 9 2 2 4 3 2" xfId="8064"/>
    <cellStyle name="Percent 9 2 2 4 3 2 2" xfId="19695"/>
    <cellStyle name="Percent 9 2 2 4 3 2 2 2" xfId="48711"/>
    <cellStyle name="Percent 9 2 2 4 3 2 3" xfId="48710"/>
    <cellStyle name="Percent 9 2 2 4 3 3" xfId="11944"/>
    <cellStyle name="Percent 9 2 2 4 3 3 2" xfId="23570"/>
    <cellStyle name="Percent 9 2 2 4 3 3 2 2" xfId="48713"/>
    <cellStyle name="Percent 9 2 2 4 3 3 3" xfId="48712"/>
    <cellStyle name="Percent 9 2 2 4 3 4" xfId="15819"/>
    <cellStyle name="Percent 9 2 2 4 3 4 2" xfId="48714"/>
    <cellStyle name="Percent 9 2 2 4 3 5" xfId="48709"/>
    <cellStyle name="Percent 9 2 2 4 4" xfId="7025"/>
    <cellStyle name="Percent 9 2 2 4 4 2" xfId="18656"/>
    <cellStyle name="Percent 9 2 2 4 4 2 2" xfId="48716"/>
    <cellStyle name="Percent 9 2 2 4 4 3" xfId="48715"/>
    <cellStyle name="Percent 9 2 2 4 5" xfId="10905"/>
    <cellStyle name="Percent 9 2 2 4 5 2" xfId="22531"/>
    <cellStyle name="Percent 9 2 2 4 5 2 2" xfId="48718"/>
    <cellStyle name="Percent 9 2 2 4 5 3" xfId="48717"/>
    <cellStyle name="Percent 9 2 2 4 6" xfId="14780"/>
    <cellStyle name="Percent 9 2 2 4 6 2" xfId="48719"/>
    <cellStyle name="Percent 9 2 2 4 7" xfId="48702"/>
    <cellStyle name="Percent 9 2 2 5" xfId="3330"/>
    <cellStyle name="Percent 9 2 2 5 2" xfId="6071"/>
    <cellStyle name="Percent 9 2 2 5 2 2" xfId="9947"/>
    <cellStyle name="Percent 9 2 2 5 2 2 2" xfId="21578"/>
    <cellStyle name="Percent 9 2 2 5 2 2 2 2" xfId="48723"/>
    <cellStyle name="Percent 9 2 2 5 2 2 3" xfId="48722"/>
    <cellStyle name="Percent 9 2 2 5 2 3" xfId="13827"/>
    <cellStyle name="Percent 9 2 2 5 2 3 2" xfId="25453"/>
    <cellStyle name="Percent 9 2 2 5 2 3 2 2" xfId="48725"/>
    <cellStyle name="Percent 9 2 2 5 2 3 3" xfId="48724"/>
    <cellStyle name="Percent 9 2 2 5 2 4" xfId="17702"/>
    <cellStyle name="Percent 9 2 2 5 2 4 2" xfId="48726"/>
    <cellStyle name="Percent 9 2 2 5 2 5" xfId="48721"/>
    <cellStyle name="Percent 9 2 2 5 3" xfId="4619"/>
    <cellStyle name="Percent 9 2 2 5 3 2" xfId="8496"/>
    <cellStyle name="Percent 9 2 2 5 3 2 2" xfId="20127"/>
    <cellStyle name="Percent 9 2 2 5 3 2 2 2" xfId="48729"/>
    <cellStyle name="Percent 9 2 2 5 3 2 3" xfId="48728"/>
    <cellStyle name="Percent 9 2 2 5 3 3" xfId="12376"/>
    <cellStyle name="Percent 9 2 2 5 3 3 2" xfId="24002"/>
    <cellStyle name="Percent 9 2 2 5 3 3 2 2" xfId="48731"/>
    <cellStyle name="Percent 9 2 2 5 3 3 3" xfId="48730"/>
    <cellStyle name="Percent 9 2 2 5 3 4" xfId="16251"/>
    <cellStyle name="Percent 9 2 2 5 3 4 2" xfId="48732"/>
    <cellStyle name="Percent 9 2 2 5 3 5" xfId="48727"/>
    <cellStyle name="Percent 9 2 2 5 4" xfId="7207"/>
    <cellStyle name="Percent 9 2 2 5 4 2" xfId="18838"/>
    <cellStyle name="Percent 9 2 2 5 4 2 2" xfId="48734"/>
    <cellStyle name="Percent 9 2 2 5 4 3" xfId="48733"/>
    <cellStyle name="Percent 9 2 2 5 5" xfId="11087"/>
    <cellStyle name="Percent 9 2 2 5 5 2" xfId="22713"/>
    <cellStyle name="Percent 9 2 2 5 5 2 2" xfId="48736"/>
    <cellStyle name="Percent 9 2 2 5 5 3" xfId="48735"/>
    <cellStyle name="Percent 9 2 2 5 6" xfId="14962"/>
    <cellStyle name="Percent 9 2 2 5 6 2" xfId="48737"/>
    <cellStyle name="Percent 9 2 2 5 7" xfId="48720"/>
    <cellStyle name="Percent 9 2 2 6" xfId="4968"/>
    <cellStyle name="Percent 9 2 2 6 2" xfId="8845"/>
    <cellStyle name="Percent 9 2 2 6 2 2" xfId="20476"/>
    <cellStyle name="Percent 9 2 2 6 2 2 2" xfId="48740"/>
    <cellStyle name="Percent 9 2 2 6 2 3" xfId="48739"/>
    <cellStyle name="Percent 9 2 2 6 3" xfId="12725"/>
    <cellStyle name="Percent 9 2 2 6 3 2" xfId="24351"/>
    <cellStyle name="Percent 9 2 2 6 3 2 2" xfId="48742"/>
    <cellStyle name="Percent 9 2 2 6 3 3" xfId="48741"/>
    <cellStyle name="Percent 9 2 2 6 4" xfId="16600"/>
    <cellStyle name="Percent 9 2 2 6 4 2" xfId="48743"/>
    <cellStyle name="Percent 9 2 2 6 5" xfId="48738"/>
    <cellStyle name="Percent 9 2 2 7" xfId="5317"/>
    <cellStyle name="Percent 9 2 2 7 2" xfId="9193"/>
    <cellStyle name="Percent 9 2 2 7 2 2" xfId="20824"/>
    <cellStyle name="Percent 9 2 2 7 2 2 2" xfId="48746"/>
    <cellStyle name="Percent 9 2 2 7 2 3" xfId="48745"/>
    <cellStyle name="Percent 9 2 2 7 3" xfId="13073"/>
    <cellStyle name="Percent 9 2 2 7 3 2" xfId="24699"/>
    <cellStyle name="Percent 9 2 2 7 3 2 2" xfId="48748"/>
    <cellStyle name="Percent 9 2 2 7 3 3" xfId="48747"/>
    <cellStyle name="Percent 9 2 2 7 4" xfId="16948"/>
    <cellStyle name="Percent 9 2 2 7 4 2" xfId="48749"/>
    <cellStyle name="Percent 9 2 2 7 5" xfId="48744"/>
    <cellStyle name="Percent 9 2 2 8" xfId="5494"/>
    <cellStyle name="Percent 9 2 2 8 2" xfId="9370"/>
    <cellStyle name="Percent 9 2 2 8 2 2" xfId="21001"/>
    <cellStyle name="Percent 9 2 2 8 2 2 2" xfId="48752"/>
    <cellStyle name="Percent 9 2 2 8 2 3" xfId="48751"/>
    <cellStyle name="Percent 9 2 2 8 3" xfId="13250"/>
    <cellStyle name="Percent 9 2 2 8 3 2" xfId="24876"/>
    <cellStyle name="Percent 9 2 2 8 3 2 2" xfId="48754"/>
    <cellStyle name="Percent 9 2 2 8 3 3" xfId="48753"/>
    <cellStyle name="Percent 9 2 2 8 4" xfId="17125"/>
    <cellStyle name="Percent 9 2 2 8 4 2" xfId="48755"/>
    <cellStyle name="Percent 9 2 2 8 5" xfId="48750"/>
    <cellStyle name="Percent 9 2 2 9" xfId="3673"/>
    <cellStyle name="Percent 9 2 2 9 2" xfId="7550"/>
    <cellStyle name="Percent 9 2 2 9 2 2" xfId="19181"/>
    <cellStyle name="Percent 9 2 2 9 2 2 2" xfId="48758"/>
    <cellStyle name="Percent 9 2 2 9 2 3" xfId="48757"/>
    <cellStyle name="Percent 9 2 2 9 3" xfId="11430"/>
    <cellStyle name="Percent 9 2 2 9 3 2" xfId="23056"/>
    <cellStyle name="Percent 9 2 2 9 3 2 2" xfId="48760"/>
    <cellStyle name="Percent 9 2 2 9 3 3" xfId="48759"/>
    <cellStyle name="Percent 9 2 2 9 4" xfId="15305"/>
    <cellStyle name="Percent 9 2 2 9 4 2" xfId="48761"/>
    <cellStyle name="Percent 9 2 2 9 5" xfId="48756"/>
    <cellStyle name="Percent 9 2 3" xfId="2539"/>
    <cellStyle name="Percent 9 2 3 2" xfId="3145"/>
    <cellStyle name="Percent 9 2 3 3" xfId="3144"/>
    <cellStyle name="Percent 9 2 3 3 2" xfId="5891"/>
    <cellStyle name="Percent 9 2 3 3 2 2" xfId="9767"/>
    <cellStyle name="Percent 9 2 3 3 2 2 2" xfId="21398"/>
    <cellStyle name="Percent 9 2 3 3 2 2 2 2" xfId="48765"/>
    <cellStyle name="Percent 9 2 3 3 2 2 3" xfId="48764"/>
    <cellStyle name="Percent 9 2 3 3 2 3" xfId="13647"/>
    <cellStyle name="Percent 9 2 3 3 2 3 2" xfId="25273"/>
    <cellStyle name="Percent 9 2 3 3 2 3 2 2" xfId="48767"/>
    <cellStyle name="Percent 9 2 3 3 2 3 3" xfId="48766"/>
    <cellStyle name="Percent 9 2 3 3 2 4" xfId="17522"/>
    <cellStyle name="Percent 9 2 3 3 2 4 2" xfId="48768"/>
    <cellStyle name="Percent 9 2 3 3 2 5" xfId="48763"/>
    <cellStyle name="Percent 9 2 3 3 3" xfId="4189"/>
    <cellStyle name="Percent 9 2 3 3 3 2" xfId="8066"/>
    <cellStyle name="Percent 9 2 3 3 3 2 2" xfId="19697"/>
    <cellStyle name="Percent 9 2 3 3 3 2 2 2" xfId="48771"/>
    <cellStyle name="Percent 9 2 3 3 3 2 3" xfId="48770"/>
    <cellStyle name="Percent 9 2 3 3 3 3" xfId="11946"/>
    <cellStyle name="Percent 9 2 3 3 3 3 2" xfId="23572"/>
    <cellStyle name="Percent 9 2 3 3 3 3 2 2" xfId="48773"/>
    <cellStyle name="Percent 9 2 3 3 3 3 3" xfId="48772"/>
    <cellStyle name="Percent 9 2 3 3 3 4" xfId="15821"/>
    <cellStyle name="Percent 9 2 3 3 3 4 2" xfId="48774"/>
    <cellStyle name="Percent 9 2 3 3 3 5" xfId="48769"/>
    <cellStyle name="Percent 9 2 3 3 4" xfId="7027"/>
    <cellStyle name="Percent 9 2 3 3 4 2" xfId="18658"/>
    <cellStyle name="Percent 9 2 3 3 4 2 2" xfId="48776"/>
    <cellStyle name="Percent 9 2 3 3 4 3" xfId="48775"/>
    <cellStyle name="Percent 9 2 3 3 5" xfId="10907"/>
    <cellStyle name="Percent 9 2 3 3 5 2" xfId="22533"/>
    <cellStyle name="Percent 9 2 3 3 5 2 2" xfId="48778"/>
    <cellStyle name="Percent 9 2 3 3 5 3" xfId="48777"/>
    <cellStyle name="Percent 9 2 3 3 6" xfId="14782"/>
    <cellStyle name="Percent 9 2 3 3 6 2" xfId="48779"/>
    <cellStyle name="Percent 9 2 3 3 7" xfId="48762"/>
    <cellStyle name="Percent 9 2 3 4" xfId="3501"/>
    <cellStyle name="Percent 9 2 3 4 2" xfId="6242"/>
    <cellStyle name="Percent 9 2 3 4 2 2" xfId="10118"/>
    <cellStyle name="Percent 9 2 3 4 2 2 2" xfId="21749"/>
    <cellStyle name="Percent 9 2 3 4 2 2 2 2" xfId="48783"/>
    <cellStyle name="Percent 9 2 3 4 2 2 3" xfId="48782"/>
    <cellStyle name="Percent 9 2 3 4 2 3" xfId="13998"/>
    <cellStyle name="Percent 9 2 3 4 2 3 2" xfId="25624"/>
    <cellStyle name="Percent 9 2 3 4 2 3 2 2" xfId="48785"/>
    <cellStyle name="Percent 9 2 3 4 2 3 3" xfId="48784"/>
    <cellStyle name="Percent 9 2 3 4 2 4" xfId="17873"/>
    <cellStyle name="Percent 9 2 3 4 2 4 2" xfId="48786"/>
    <cellStyle name="Percent 9 2 3 4 2 5" xfId="48781"/>
    <cellStyle name="Percent 9 2 3 4 3" xfId="4621"/>
    <cellStyle name="Percent 9 2 3 4 3 2" xfId="8498"/>
    <cellStyle name="Percent 9 2 3 4 3 2 2" xfId="20129"/>
    <cellStyle name="Percent 9 2 3 4 3 2 2 2" xfId="48789"/>
    <cellStyle name="Percent 9 2 3 4 3 2 3" xfId="48788"/>
    <cellStyle name="Percent 9 2 3 4 3 3" xfId="12378"/>
    <cellStyle name="Percent 9 2 3 4 3 3 2" xfId="24004"/>
    <cellStyle name="Percent 9 2 3 4 3 3 2 2" xfId="48791"/>
    <cellStyle name="Percent 9 2 3 4 3 3 3" xfId="48790"/>
    <cellStyle name="Percent 9 2 3 4 3 4" xfId="16253"/>
    <cellStyle name="Percent 9 2 3 4 3 4 2" xfId="48792"/>
    <cellStyle name="Percent 9 2 3 4 3 5" xfId="48787"/>
    <cellStyle name="Percent 9 2 3 4 4" xfId="7378"/>
    <cellStyle name="Percent 9 2 3 4 4 2" xfId="19009"/>
    <cellStyle name="Percent 9 2 3 4 4 2 2" xfId="48794"/>
    <cellStyle name="Percent 9 2 3 4 4 3" xfId="48793"/>
    <cellStyle name="Percent 9 2 3 4 5" xfId="11258"/>
    <cellStyle name="Percent 9 2 3 4 5 2" xfId="22884"/>
    <cellStyle name="Percent 9 2 3 4 5 2 2" xfId="48796"/>
    <cellStyle name="Percent 9 2 3 4 5 3" xfId="48795"/>
    <cellStyle name="Percent 9 2 3 4 6" xfId="15133"/>
    <cellStyle name="Percent 9 2 3 4 6 2" xfId="48797"/>
    <cellStyle name="Percent 9 2 3 4 7" xfId="48780"/>
    <cellStyle name="Percent 9 2 3 5" xfId="4970"/>
    <cellStyle name="Percent 9 2 3 5 2" xfId="8847"/>
    <cellStyle name="Percent 9 2 3 5 2 2" xfId="20478"/>
    <cellStyle name="Percent 9 2 3 5 2 2 2" xfId="48800"/>
    <cellStyle name="Percent 9 2 3 5 2 3" xfId="48799"/>
    <cellStyle name="Percent 9 2 3 5 3" xfId="12727"/>
    <cellStyle name="Percent 9 2 3 5 3 2" xfId="24353"/>
    <cellStyle name="Percent 9 2 3 5 3 2 2" xfId="48802"/>
    <cellStyle name="Percent 9 2 3 5 3 3" xfId="48801"/>
    <cellStyle name="Percent 9 2 3 5 4" xfId="16602"/>
    <cellStyle name="Percent 9 2 3 5 4 2" xfId="48803"/>
    <cellStyle name="Percent 9 2 3 5 5" xfId="48798"/>
    <cellStyle name="Percent 9 2 3 6" xfId="5319"/>
    <cellStyle name="Percent 9 2 3 6 2" xfId="9195"/>
    <cellStyle name="Percent 9 2 3 6 2 2" xfId="20826"/>
    <cellStyle name="Percent 9 2 3 6 2 2 2" xfId="48806"/>
    <cellStyle name="Percent 9 2 3 6 2 3" xfId="48805"/>
    <cellStyle name="Percent 9 2 3 6 3" xfId="13075"/>
    <cellStyle name="Percent 9 2 3 6 3 2" xfId="24701"/>
    <cellStyle name="Percent 9 2 3 6 3 2 2" xfId="48808"/>
    <cellStyle name="Percent 9 2 3 6 3 3" xfId="48807"/>
    <cellStyle name="Percent 9 2 3 6 4" xfId="16950"/>
    <cellStyle name="Percent 9 2 3 6 4 2" xfId="48809"/>
    <cellStyle name="Percent 9 2 3 6 5" xfId="48804"/>
    <cellStyle name="Percent 9 2 3 7" xfId="3758"/>
    <cellStyle name="Percent 9 2 3 7 2" xfId="7635"/>
    <cellStyle name="Percent 9 2 3 7 2 2" xfId="19266"/>
    <cellStyle name="Percent 9 2 3 7 2 2 2" xfId="48812"/>
    <cellStyle name="Percent 9 2 3 7 2 3" xfId="48811"/>
    <cellStyle name="Percent 9 2 3 7 3" xfId="11515"/>
    <cellStyle name="Percent 9 2 3 7 3 2" xfId="23141"/>
    <cellStyle name="Percent 9 2 3 7 3 2 2" xfId="48814"/>
    <cellStyle name="Percent 9 2 3 7 3 3" xfId="48813"/>
    <cellStyle name="Percent 9 2 3 7 4" xfId="15390"/>
    <cellStyle name="Percent 9 2 3 7 4 2" xfId="48815"/>
    <cellStyle name="Percent 9 2 3 7 5" xfId="48810"/>
    <cellStyle name="Percent 9 2 4" xfId="3146"/>
    <cellStyle name="Percent 9 2 5" xfId="3139"/>
    <cellStyle name="Percent 9 2 5 2" xfId="5888"/>
    <cellStyle name="Percent 9 2 5 2 2" xfId="9764"/>
    <cellStyle name="Percent 9 2 5 2 2 2" xfId="21395"/>
    <cellStyle name="Percent 9 2 5 2 2 2 2" xfId="48819"/>
    <cellStyle name="Percent 9 2 5 2 2 3" xfId="48818"/>
    <cellStyle name="Percent 9 2 5 2 3" xfId="13644"/>
    <cellStyle name="Percent 9 2 5 2 3 2" xfId="25270"/>
    <cellStyle name="Percent 9 2 5 2 3 2 2" xfId="48821"/>
    <cellStyle name="Percent 9 2 5 2 3 3" xfId="48820"/>
    <cellStyle name="Percent 9 2 5 2 4" xfId="17519"/>
    <cellStyle name="Percent 9 2 5 2 4 2" xfId="48822"/>
    <cellStyle name="Percent 9 2 5 2 5" xfId="48817"/>
    <cellStyle name="Percent 9 2 5 3" xfId="4186"/>
    <cellStyle name="Percent 9 2 5 3 2" xfId="8063"/>
    <cellStyle name="Percent 9 2 5 3 2 2" xfId="19694"/>
    <cellStyle name="Percent 9 2 5 3 2 2 2" xfId="48825"/>
    <cellStyle name="Percent 9 2 5 3 2 3" xfId="48824"/>
    <cellStyle name="Percent 9 2 5 3 3" xfId="11943"/>
    <cellStyle name="Percent 9 2 5 3 3 2" xfId="23569"/>
    <cellStyle name="Percent 9 2 5 3 3 2 2" xfId="48827"/>
    <cellStyle name="Percent 9 2 5 3 3 3" xfId="48826"/>
    <cellStyle name="Percent 9 2 5 3 4" xfId="15818"/>
    <cellStyle name="Percent 9 2 5 3 4 2" xfId="48828"/>
    <cellStyle name="Percent 9 2 5 3 5" xfId="48823"/>
    <cellStyle name="Percent 9 2 5 4" xfId="7024"/>
    <cellStyle name="Percent 9 2 5 4 2" xfId="18655"/>
    <cellStyle name="Percent 9 2 5 4 2 2" xfId="48830"/>
    <cellStyle name="Percent 9 2 5 4 3" xfId="48829"/>
    <cellStyle name="Percent 9 2 5 5" xfId="10904"/>
    <cellStyle name="Percent 9 2 5 5 2" xfId="22530"/>
    <cellStyle name="Percent 9 2 5 5 2 2" xfId="48832"/>
    <cellStyle name="Percent 9 2 5 5 3" xfId="48831"/>
    <cellStyle name="Percent 9 2 5 6" xfId="14779"/>
    <cellStyle name="Percent 9 2 5 6 2" xfId="48833"/>
    <cellStyle name="Percent 9 2 5 7" xfId="48816"/>
    <cellStyle name="Percent 9 2 6" xfId="3248"/>
    <cellStyle name="Percent 9 2 6 2" xfId="5989"/>
    <cellStyle name="Percent 9 2 6 2 2" xfId="9865"/>
    <cellStyle name="Percent 9 2 6 2 2 2" xfId="21496"/>
    <cellStyle name="Percent 9 2 6 2 2 2 2" xfId="48837"/>
    <cellStyle name="Percent 9 2 6 2 2 3" xfId="48836"/>
    <cellStyle name="Percent 9 2 6 2 3" xfId="13745"/>
    <cellStyle name="Percent 9 2 6 2 3 2" xfId="25371"/>
    <cellStyle name="Percent 9 2 6 2 3 2 2" xfId="48839"/>
    <cellStyle name="Percent 9 2 6 2 3 3" xfId="48838"/>
    <cellStyle name="Percent 9 2 6 2 4" xfId="17620"/>
    <cellStyle name="Percent 9 2 6 2 4 2" xfId="48840"/>
    <cellStyle name="Percent 9 2 6 2 5" xfId="48835"/>
    <cellStyle name="Percent 9 2 6 3" xfId="4618"/>
    <cellStyle name="Percent 9 2 6 3 2" xfId="8495"/>
    <cellStyle name="Percent 9 2 6 3 2 2" xfId="20126"/>
    <cellStyle name="Percent 9 2 6 3 2 2 2" xfId="48843"/>
    <cellStyle name="Percent 9 2 6 3 2 3" xfId="48842"/>
    <cellStyle name="Percent 9 2 6 3 3" xfId="12375"/>
    <cellStyle name="Percent 9 2 6 3 3 2" xfId="24001"/>
    <cellStyle name="Percent 9 2 6 3 3 2 2" xfId="48845"/>
    <cellStyle name="Percent 9 2 6 3 3 3" xfId="48844"/>
    <cellStyle name="Percent 9 2 6 3 4" xfId="16250"/>
    <cellStyle name="Percent 9 2 6 3 4 2" xfId="48846"/>
    <cellStyle name="Percent 9 2 6 3 5" xfId="48841"/>
    <cellStyle name="Percent 9 2 6 4" xfId="7125"/>
    <cellStyle name="Percent 9 2 6 4 2" xfId="18756"/>
    <cellStyle name="Percent 9 2 6 4 2 2" xfId="48848"/>
    <cellStyle name="Percent 9 2 6 4 3" xfId="48847"/>
    <cellStyle name="Percent 9 2 6 5" xfId="11005"/>
    <cellStyle name="Percent 9 2 6 5 2" xfId="22631"/>
    <cellStyle name="Percent 9 2 6 5 2 2" xfId="48850"/>
    <cellStyle name="Percent 9 2 6 5 3" xfId="48849"/>
    <cellStyle name="Percent 9 2 6 6" xfId="14880"/>
    <cellStyle name="Percent 9 2 6 6 2" xfId="48851"/>
    <cellStyle name="Percent 9 2 6 7" xfId="48834"/>
    <cellStyle name="Percent 9 2 7" xfId="4967"/>
    <cellStyle name="Percent 9 2 7 2" xfId="8844"/>
    <cellStyle name="Percent 9 2 7 2 2" xfId="20475"/>
    <cellStyle name="Percent 9 2 7 2 2 2" xfId="48854"/>
    <cellStyle name="Percent 9 2 7 2 3" xfId="48853"/>
    <cellStyle name="Percent 9 2 7 3" xfId="12724"/>
    <cellStyle name="Percent 9 2 7 3 2" xfId="24350"/>
    <cellStyle name="Percent 9 2 7 3 2 2" xfId="48856"/>
    <cellStyle name="Percent 9 2 7 3 3" xfId="48855"/>
    <cellStyle name="Percent 9 2 7 4" xfId="16599"/>
    <cellStyle name="Percent 9 2 7 4 2" xfId="48857"/>
    <cellStyle name="Percent 9 2 7 5" xfId="48852"/>
    <cellStyle name="Percent 9 2 8" xfId="5316"/>
    <cellStyle name="Percent 9 2 8 2" xfId="9192"/>
    <cellStyle name="Percent 9 2 8 2 2" xfId="20823"/>
    <cellStyle name="Percent 9 2 8 2 2 2" xfId="48860"/>
    <cellStyle name="Percent 9 2 8 2 3" xfId="48859"/>
    <cellStyle name="Percent 9 2 8 3" xfId="13072"/>
    <cellStyle name="Percent 9 2 8 3 2" xfId="24698"/>
    <cellStyle name="Percent 9 2 8 3 2 2" xfId="48862"/>
    <cellStyle name="Percent 9 2 8 3 3" xfId="48861"/>
    <cellStyle name="Percent 9 2 8 4" xfId="16947"/>
    <cellStyle name="Percent 9 2 8 4 2" xfId="48863"/>
    <cellStyle name="Percent 9 2 8 5" xfId="48858"/>
    <cellStyle name="Percent 9 2 9" xfId="5412"/>
    <cellStyle name="Percent 9 2 9 2" xfId="9288"/>
    <cellStyle name="Percent 9 2 9 2 2" xfId="20919"/>
    <cellStyle name="Percent 9 2 9 2 2 2" xfId="48866"/>
    <cellStyle name="Percent 9 2 9 2 3" xfId="48865"/>
    <cellStyle name="Percent 9 2 9 3" xfId="13168"/>
    <cellStyle name="Percent 9 2 9 3 2" xfId="24794"/>
    <cellStyle name="Percent 9 2 9 3 2 2" xfId="48868"/>
    <cellStyle name="Percent 9 2 9 3 3" xfId="48867"/>
    <cellStyle name="Percent 9 2 9 4" xfId="17043"/>
    <cellStyle name="Percent 9 2 9 4 2" xfId="48869"/>
    <cellStyle name="Percent 9 2 9 5" xfId="48864"/>
    <cellStyle name="Percent 9 3" xfId="2305"/>
    <cellStyle name="Percent 9 3 10" xfId="6355"/>
    <cellStyle name="Percent 9 3 10 2" xfId="10231"/>
    <cellStyle name="Percent 9 3 10 2 2" xfId="21862"/>
    <cellStyle name="Percent 9 3 10 2 2 2" xfId="48873"/>
    <cellStyle name="Percent 9 3 10 2 3" xfId="48872"/>
    <cellStyle name="Percent 9 3 10 3" xfId="14111"/>
    <cellStyle name="Percent 9 3 10 3 2" xfId="25737"/>
    <cellStyle name="Percent 9 3 10 3 2 2" xfId="48875"/>
    <cellStyle name="Percent 9 3 10 3 3" xfId="48874"/>
    <cellStyle name="Percent 9 3 10 4" xfId="17986"/>
    <cellStyle name="Percent 9 3 10 4 2" xfId="48876"/>
    <cellStyle name="Percent 9 3 10 5" xfId="48871"/>
    <cellStyle name="Percent 9 3 11" xfId="6575"/>
    <cellStyle name="Percent 9 3 11 2" xfId="18206"/>
    <cellStyle name="Percent 9 3 11 2 2" xfId="48878"/>
    <cellStyle name="Percent 9 3 11 3" xfId="48877"/>
    <cellStyle name="Percent 9 3 12" xfId="10455"/>
    <cellStyle name="Percent 9 3 12 2" xfId="22081"/>
    <cellStyle name="Percent 9 3 12 2 2" xfId="48880"/>
    <cellStyle name="Percent 9 3 12 3" xfId="48879"/>
    <cellStyle name="Percent 9 3 13" xfId="14330"/>
    <cellStyle name="Percent 9 3 13 2" xfId="48881"/>
    <cellStyle name="Percent 9 3 14" xfId="48870"/>
    <cellStyle name="Percent 9 3 2" xfId="2541"/>
    <cellStyle name="Percent 9 3 2 2" xfId="3149"/>
    <cellStyle name="Percent 9 3 2 3" xfId="3148"/>
    <cellStyle name="Percent 9 3 2 3 2" xfId="5893"/>
    <cellStyle name="Percent 9 3 2 3 2 2" xfId="9769"/>
    <cellStyle name="Percent 9 3 2 3 2 2 2" xfId="21400"/>
    <cellStyle name="Percent 9 3 2 3 2 2 2 2" xfId="48885"/>
    <cellStyle name="Percent 9 3 2 3 2 2 3" xfId="48884"/>
    <cellStyle name="Percent 9 3 2 3 2 3" xfId="13649"/>
    <cellStyle name="Percent 9 3 2 3 2 3 2" xfId="25275"/>
    <cellStyle name="Percent 9 3 2 3 2 3 2 2" xfId="48887"/>
    <cellStyle name="Percent 9 3 2 3 2 3 3" xfId="48886"/>
    <cellStyle name="Percent 9 3 2 3 2 4" xfId="17524"/>
    <cellStyle name="Percent 9 3 2 3 2 4 2" xfId="48888"/>
    <cellStyle name="Percent 9 3 2 3 2 5" xfId="48883"/>
    <cellStyle name="Percent 9 3 2 3 3" xfId="4191"/>
    <cellStyle name="Percent 9 3 2 3 3 2" xfId="8068"/>
    <cellStyle name="Percent 9 3 2 3 3 2 2" xfId="19699"/>
    <cellStyle name="Percent 9 3 2 3 3 2 2 2" xfId="48891"/>
    <cellStyle name="Percent 9 3 2 3 3 2 3" xfId="48890"/>
    <cellStyle name="Percent 9 3 2 3 3 3" xfId="11948"/>
    <cellStyle name="Percent 9 3 2 3 3 3 2" xfId="23574"/>
    <cellStyle name="Percent 9 3 2 3 3 3 2 2" xfId="48893"/>
    <cellStyle name="Percent 9 3 2 3 3 3 3" xfId="48892"/>
    <cellStyle name="Percent 9 3 2 3 3 4" xfId="15823"/>
    <cellStyle name="Percent 9 3 2 3 3 4 2" xfId="48894"/>
    <cellStyle name="Percent 9 3 2 3 3 5" xfId="48889"/>
    <cellStyle name="Percent 9 3 2 3 4" xfId="7029"/>
    <cellStyle name="Percent 9 3 2 3 4 2" xfId="18660"/>
    <cellStyle name="Percent 9 3 2 3 4 2 2" xfId="48896"/>
    <cellStyle name="Percent 9 3 2 3 4 3" xfId="48895"/>
    <cellStyle name="Percent 9 3 2 3 5" xfId="10909"/>
    <cellStyle name="Percent 9 3 2 3 5 2" xfId="22535"/>
    <cellStyle name="Percent 9 3 2 3 5 2 2" xfId="48898"/>
    <cellStyle name="Percent 9 3 2 3 5 3" xfId="48897"/>
    <cellStyle name="Percent 9 3 2 3 6" xfId="14784"/>
    <cellStyle name="Percent 9 3 2 3 6 2" xfId="48899"/>
    <cellStyle name="Percent 9 3 2 3 7" xfId="48882"/>
    <cellStyle name="Percent 9 3 2 4" xfId="3502"/>
    <cellStyle name="Percent 9 3 2 4 2" xfId="6243"/>
    <cellStyle name="Percent 9 3 2 4 2 2" xfId="10119"/>
    <cellStyle name="Percent 9 3 2 4 2 2 2" xfId="21750"/>
    <cellStyle name="Percent 9 3 2 4 2 2 2 2" xfId="48903"/>
    <cellStyle name="Percent 9 3 2 4 2 2 3" xfId="48902"/>
    <cellStyle name="Percent 9 3 2 4 2 3" xfId="13999"/>
    <cellStyle name="Percent 9 3 2 4 2 3 2" xfId="25625"/>
    <cellStyle name="Percent 9 3 2 4 2 3 2 2" xfId="48905"/>
    <cellStyle name="Percent 9 3 2 4 2 3 3" xfId="48904"/>
    <cellStyle name="Percent 9 3 2 4 2 4" xfId="17874"/>
    <cellStyle name="Percent 9 3 2 4 2 4 2" xfId="48906"/>
    <cellStyle name="Percent 9 3 2 4 2 5" xfId="48901"/>
    <cellStyle name="Percent 9 3 2 4 3" xfId="4623"/>
    <cellStyle name="Percent 9 3 2 4 3 2" xfId="8500"/>
    <cellStyle name="Percent 9 3 2 4 3 2 2" xfId="20131"/>
    <cellStyle name="Percent 9 3 2 4 3 2 2 2" xfId="48909"/>
    <cellStyle name="Percent 9 3 2 4 3 2 3" xfId="48908"/>
    <cellStyle name="Percent 9 3 2 4 3 3" xfId="12380"/>
    <cellStyle name="Percent 9 3 2 4 3 3 2" xfId="24006"/>
    <cellStyle name="Percent 9 3 2 4 3 3 2 2" xfId="48911"/>
    <cellStyle name="Percent 9 3 2 4 3 3 3" xfId="48910"/>
    <cellStyle name="Percent 9 3 2 4 3 4" xfId="16255"/>
    <cellStyle name="Percent 9 3 2 4 3 4 2" xfId="48912"/>
    <cellStyle name="Percent 9 3 2 4 3 5" xfId="48907"/>
    <cellStyle name="Percent 9 3 2 4 4" xfId="7379"/>
    <cellStyle name="Percent 9 3 2 4 4 2" xfId="19010"/>
    <cellStyle name="Percent 9 3 2 4 4 2 2" xfId="48914"/>
    <cellStyle name="Percent 9 3 2 4 4 3" xfId="48913"/>
    <cellStyle name="Percent 9 3 2 4 5" xfId="11259"/>
    <cellStyle name="Percent 9 3 2 4 5 2" xfId="22885"/>
    <cellStyle name="Percent 9 3 2 4 5 2 2" xfId="48916"/>
    <cellStyle name="Percent 9 3 2 4 5 3" xfId="48915"/>
    <cellStyle name="Percent 9 3 2 4 6" xfId="15134"/>
    <cellStyle name="Percent 9 3 2 4 6 2" xfId="48917"/>
    <cellStyle name="Percent 9 3 2 4 7" xfId="48900"/>
    <cellStyle name="Percent 9 3 2 5" xfId="4972"/>
    <cellStyle name="Percent 9 3 2 5 2" xfId="8849"/>
    <cellStyle name="Percent 9 3 2 5 2 2" xfId="20480"/>
    <cellStyle name="Percent 9 3 2 5 2 2 2" xfId="48920"/>
    <cellStyle name="Percent 9 3 2 5 2 3" xfId="48919"/>
    <cellStyle name="Percent 9 3 2 5 3" xfId="12729"/>
    <cellStyle name="Percent 9 3 2 5 3 2" xfId="24355"/>
    <cellStyle name="Percent 9 3 2 5 3 2 2" xfId="48922"/>
    <cellStyle name="Percent 9 3 2 5 3 3" xfId="48921"/>
    <cellStyle name="Percent 9 3 2 5 4" xfId="16604"/>
    <cellStyle name="Percent 9 3 2 5 4 2" xfId="48923"/>
    <cellStyle name="Percent 9 3 2 5 5" xfId="48918"/>
    <cellStyle name="Percent 9 3 2 6" xfId="5321"/>
    <cellStyle name="Percent 9 3 2 6 2" xfId="9197"/>
    <cellStyle name="Percent 9 3 2 6 2 2" xfId="20828"/>
    <cellStyle name="Percent 9 3 2 6 2 2 2" xfId="48926"/>
    <cellStyle name="Percent 9 3 2 6 2 3" xfId="48925"/>
    <cellStyle name="Percent 9 3 2 6 3" xfId="13077"/>
    <cellStyle name="Percent 9 3 2 6 3 2" xfId="24703"/>
    <cellStyle name="Percent 9 3 2 6 3 2 2" xfId="48928"/>
    <cellStyle name="Percent 9 3 2 6 3 3" xfId="48927"/>
    <cellStyle name="Percent 9 3 2 6 4" xfId="16952"/>
    <cellStyle name="Percent 9 3 2 6 4 2" xfId="48929"/>
    <cellStyle name="Percent 9 3 2 6 5" xfId="48924"/>
    <cellStyle name="Percent 9 3 2 7" xfId="3785"/>
    <cellStyle name="Percent 9 3 2 7 2" xfId="7662"/>
    <cellStyle name="Percent 9 3 2 7 2 2" xfId="19293"/>
    <cellStyle name="Percent 9 3 2 7 2 2 2" xfId="48932"/>
    <cellStyle name="Percent 9 3 2 7 2 3" xfId="48931"/>
    <cellStyle name="Percent 9 3 2 7 3" xfId="11542"/>
    <cellStyle name="Percent 9 3 2 7 3 2" xfId="23168"/>
    <cellStyle name="Percent 9 3 2 7 3 2 2" xfId="48934"/>
    <cellStyle name="Percent 9 3 2 7 3 3" xfId="48933"/>
    <cellStyle name="Percent 9 3 2 7 4" xfId="15417"/>
    <cellStyle name="Percent 9 3 2 7 4 2" xfId="48935"/>
    <cellStyle name="Percent 9 3 2 7 5" xfId="48930"/>
    <cellStyle name="Percent 9 3 3" xfId="3150"/>
    <cellStyle name="Percent 9 3 4" xfId="3147"/>
    <cellStyle name="Percent 9 3 4 2" xfId="5892"/>
    <cellStyle name="Percent 9 3 4 2 2" xfId="9768"/>
    <cellStyle name="Percent 9 3 4 2 2 2" xfId="21399"/>
    <cellStyle name="Percent 9 3 4 2 2 2 2" xfId="48939"/>
    <cellStyle name="Percent 9 3 4 2 2 3" xfId="48938"/>
    <cellStyle name="Percent 9 3 4 2 3" xfId="13648"/>
    <cellStyle name="Percent 9 3 4 2 3 2" xfId="25274"/>
    <cellStyle name="Percent 9 3 4 2 3 2 2" xfId="48941"/>
    <cellStyle name="Percent 9 3 4 2 3 3" xfId="48940"/>
    <cellStyle name="Percent 9 3 4 2 4" xfId="17523"/>
    <cellStyle name="Percent 9 3 4 2 4 2" xfId="48942"/>
    <cellStyle name="Percent 9 3 4 2 5" xfId="48937"/>
    <cellStyle name="Percent 9 3 4 3" xfId="4190"/>
    <cellStyle name="Percent 9 3 4 3 2" xfId="8067"/>
    <cellStyle name="Percent 9 3 4 3 2 2" xfId="19698"/>
    <cellStyle name="Percent 9 3 4 3 2 2 2" xfId="48945"/>
    <cellStyle name="Percent 9 3 4 3 2 3" xfId="48944"/>
    <cellStyle name="Percent 9 3 4 3 3" xfId="11947"/>
    <cellStyle name="Percent 9 3 4 3 3 2" xfId="23573"/>
    <cellStyle name="Percent 9 3 4 3 3 2 2" xfId="48947"/>
    <cellStyle name="Percent 9 3 4 3 3 3" xfId="48946"/>
    <cellStyle name="Percent 9 3 4 3 4" xfId="15822"/>
    <cellStyle name="Percent 9 3 4 3 4 2" xfId="48948"/>
    <cellStyle name="Percent 9 3 4 3 5" xfId="48943"/>
    <cellStyle name="Percent 9 3 4 4" xfId="7028"/>
    <cellStyle name="Percent 9 3 4 4 2" xfId="18659"/>
    <cellStyle name="Percent 9 3 4 4 2 2" xfId="48950"/>
    <cellStyle name="Percent 9 3 4 4 3" xfId="48949"/>
    <cellStyle name="Percent 9 3 4 5" xfId="10908"/>
    <cellStyle name="Percent 9 3 4 5 2" xfId="22534"/>
    <cellStyle name="Percent 9 3 4 5 2 2" xfId="48952"/>
    <cellStyle name="Percent 9 3 4 5 3" xfId="48951"/>
    <cellStyle name="Percent 9 3 4 6" xfId="14783"/>
    <cellStyle name="Percent 9 3 4 6 2" xfId="48953"/>
    <cellStyle name="Percent 9 3 4 7" xfId="48936"/>
    <cellStyle name="Percent 9 3 5" xfId="3275"/>
    <cellStyle name="Percent 9 3 5 2" xfId="6016"/>
    <cellStyle name="Percent 9 3 5 2 2" xfId="9892"/>
    <cellStyle name="Percent 9 3 5 2 2 2" xfId="21523"/>
    <cellStyle name="Percent 9 3 5 2 2 2 2" xfId="48957"/>
    <cellStyle name="Percent 9 3 5 2 2 3" xfId="48956"/>
    <cellStyle name="Percent 9 3 5 2 3" xfId="13772"/>
    <cellStyle name="Percent 9 3 5 2 3 2" xfId="25398"/>
    <cellStyle name="Percent 9 3 5 2 3 2 2" xfId="48959"/>
    <cellStyle name="Percent 9 3 5 2 3 3" xfId="48958"/>
    <cellStyle name="Percent 9 3 5 2 4" xfId="17647"/>
    <cellStyle name="Percent 9 3 5 2 4 2" xfId="48960"/>
    <cellStyle name="Percent 9 3 5 2 5" xfId="48955"/>
    <cellStyle name="Percent 9 3 5 3" xfId="4622"/>
    <cellStyle name="Percent 9 3 5 3 2" xfId="8499"/>
    <cellStyle name="Percent 9 3 5 3 2 2" xfId="20130"/>
    <cellStyle name="Percent 9 3 5 3 2 2 2" xfId="48963"/>
    <cellStyle name="Percent 9 3 5 3 2 3" xfId="48962"/>
    <cellStyle name="Percent 9 3 5 3 3" xfId="12379"/>
    <cellStyle name="Percent 9 3 5 3 3 2" xfId="24005"/>
    <cellStyle name="Percent 9 3 5 3 3 2 2" xfId="48965"/>
    <cellStyle name="Percent 9 3 5 3 3 3" xfId="48964"/>
    <cellStyle name="Percent 9 3 5 3 4" xfId="16254"/>
    <cellStyle name="Percent 9 3 5 3 4 2" xfId="48966"/>
    <cellStyle name="Percent 9 3 5 3 5" xfId="48961"/>
    <cellStyle name="Percent 9 3 5 4" xfId="7152"/>
    <cellStyle name="Percent 9 3 5 4 2" xfId="18783"/>
    <cellStyle name="Percent 9 3 5 4 2 2" xfId="48968"/>
    <cellStyle name="Percent 9 3 5 4 3" xfId="48967"/>
    <cellStyle name="Percent 9 3 5 5" xfId="11032"/>
    <cellStyle name="Percent 9 3 5 5 2" xfId="22658"/>
    <cellStyle name="Percent 9 3 5 5 2 2" xfId="48970"/>
    <cellStyle name="Percent 9 3 5 5 3" xfId="48969"/>
    <cellStyle name="Percent 9 3 5 6" xfId="14907"/>
    <cellStyle name="Percent 9 3 5 6 2" xfId="48971"/>
    <cellStyle name="Percent 9 3 5 7" xfId="48954"/>
    <cellStyle name="Percent 9 3 6" xfId="4971"/>
    <cellStyle name="Percent 9 3 6 2" xfId="8848"/>
    <cellStyle name="Percent 9 3 6 2 2" xfId="20479"/>
    <cellStyle name="Percent 9 3 6 2 2 2" xfId="48974"/>
    <cellStyle name="Percent 9 3 6 2 3" xfId="48973"/>
    <cellStyle name="Percent 9 3 6 3" xfId="12728"/>
    <cellStyle name="Percent 9 3 6 3 2" xfId="24354"/>
    <cellStyle name="Percent 9 3 6 3 2 2" xfId="48976"/>
    <cellStyle name="Percent 9 3 6 3 3" xfId="48975"/>
    <cellStyle name="Percent 9 3 6 4" xfId="16603"/>
    <cellStyle name="Percent 9 3 6 4 2" xfId="48977"/>
    <cellStyle name="Percent 9 3 6 5" xfId="48972"/>
    <cellStyle name="Percent 9 3 7" xfId="5320"/>
    <cellStyle name="Percent 9 3 7 2" xfId="9196"/>
    <cellStyle name="Percent 9 3 7 2 2" xfId="20827"/>
    <cellStyle name="Percent 9 3 7 2 2 2" xfId="48980"/>
    <cellStyle name="Percent 9 3 7 2 3" xfId="48979"/>
    <cellStyle name="Percent 9 3 7 3" xfId="13076"/>
    <cellStyle name="Percent 9 3 7 3 2" xfId="24702"/>
    <cellStyle name="Percent 9 3 7 3 2 2" xfId="48982"/>
    <cellStyle name="Percent 9 3 7 3 3" xfId="48981"/>
    <cellStyle name="Percent 9 3 7 4" xfId="16951"/>
    <cellStyle name="Percent 9 3 7 4 2" xfId="48983"/>
    <cellStyle name="Percent 9 3 7 5" xfId="48978"/>
    <cellStyle name="Percent 9 3 8" xfId="5439"/>
    <cellStyle name="Percent 9 3 8 2" xfId="9315"/>
    <cellStyle name="Percent 9 3 8 2 2" xfId="20946"/>
    <cellStyle name="Percent 9 3 8 2 2 2" xfId="48986"/>
    <cellStyle name="Percent 9 3 8 2 3" xfId="48985"/>
    <cellStyle name="Percent 9 3 8 3" xfId="13195"/>
    <cellStyle name="Percent 9 3 8 3 2" xfId="24821"/>
    <cellStyle name="Percent 9 3 8 3 2 2" xfId="48988"/>
    <cellStyle name="Percent 9 3 8 3 3" xfId="48987"/>
    <cellStyle name="Percent 9 3 8 4" xfId="17070"/>
    <cellStyle name="Percent 9 3 8 4 2" xfId="48989"/>
    <cellStyle name="Percent 9 3 8 5" xfId="48984"/>
    <cellStyle name="Percent 9 3 9" xfId="3618"/>
    <cellStyle name="Percent 9 3 9 2" xfId="7495"/>
    <cellStyle name="Percent 9 3 9 2 2" xfId="19126"/>
    <cellStyle name="Percent 9 3 9 2 2 2" xfId="48992"/>
    <cellStyle name="Percent 9 3 9 2 3" xfId="48991"/>
    <cellStyle name="Percent 9 3 9 3" xfId="11375"/>
    <cellStyle name="Percent 9 3 9 3 2" xfId="23001"/>
    <cellStyle name="Percent 9 3 9 3 2 2" xfId="48994"/>
    <cellStyle name="Percent 9 3 9 3 3" xfId="48993"/>
    <cellStyle name="Percent 9 3 9 4" xfId="15250"/>
    <cellStyle name="Percent 9 3 9 4 2" xfId="48995"/>
    <cellStyle name="Percent 9 3 9 5" xfId="48990"/>
    <cellStyle name="Percent 9 4" xfId="2538"/>
    <cellStyle name="Percent 9 4 2" xfId="3152"/>
    <cellStyle name="Percent 9 4 3" xfId="3151"/>
    <cellStyle name="Percent 9 4 3 2" xfId="5894"/>
    <cellStyle name="Percent 9 4 3 2 2" xfId="9770"/>
    <cellStyle name="Percent 9 4 3 2 2 2" xfId="21401"/>
    <cellStyle name="Percent 9 4 3 2 2 2 2" xfId="48999"/>
    <cellStyle name="Percent 9 4 3 2 2 3" xfId="48998"/>
    <cellStyle name="Percent 9 4 3 2 3" xfId="13650"/>
    <cellStyle name="Percent 9 4 3 2 3 2" xfId="25276"/>
    <cellStyle name="Percent 9 4 3 2 3 2 2" xfId="49001"/>
    <cellStyle name="Percent 9 4 3 2 3 3" xfId="49000"/>
    <cellStyle name="Percent 9 4 3 2 4" xfId="17525"/>
    <cellStyle name="Percent 9 4 3 2 4 2" xfId="49002"/>
    <cellStyle name="Percent 9 4 3 2 5" xfId="48997"/>
    <cellStyle name="Percent 9 4 3 3" xfId="4192"/>
    <cellStyle name="Percent 9 4 3 3 2" xfId="8069"/>
    <cellStyle name="Percent 9 4 3 3 2 2" xfId="19700"/>
    <cellStyle name="Percent 9 4 3 3 2 2 2" xfId="49005"/>
    <cellStyle name="Percent 9 4 3 3 2 3" xfId="49004"/>
    <cellStyle name="Percent 9 4 3 3 3" xfId="11949"/>
    <cellStyle name="Percent 9 4 3 3 3 2" xfId="23575"/>
    <cellStyle name="Percent 9 4 3 3 3 2 2" xfId="49007"/>
    <cellStyle name="Percent 9 4 3 3 3 3" xfId="49006"/>
    <cellStyle name="Percent 9 4 3 3 4" xfId="15824"/>
    <cellStyle name="Percent 9 4 3 3 4 2" xfId="49008"/>
    <cellStyle name="Percent 9 4 3 3 5" xfId="49003"/>
    <cellStyle name="Percent 9 4 3 4" xfId="7030"/>
    <cellStyle name="Percent 9 4 3 4 2" xfId="18661"/>
    <cellStyle name="Percent 9 4 3 4 2 2" xfId="49010"/>
    <cellStyle name="Percent 9 4 3 4 3" xfId="49009"/>
    <cellStyle name="Percent 9 4 3 5" xfId="10910"/>
    <cellStyle name="Percent 9 4 3 5 2" xfId="22536"/>
    <cellStyle name="Percent 9 4 3 5 2 2" xfId="49012"/>
    <cellStyle name="Percent 9 4 3 5 3" xfId="49011"/>
    <cellStyle name="Percent 9 4 3 6" xfId="14785"/>
    <cellStyle name="Percent 9 4 3 6 2" xfId="49013"/>
    <cellStyle name="Percent 9 4 3 7" xfId="48996"/>
    <cellStyle name="Percent 9 4 4" xfId="3503"/>
    <cellStyle name="Percent 9 4 4 2" xfId="6244"/>
    <cellStyle name="Percent 9 4 4 2 2" xfId="10120"/>
    <cellStyle name="Percent 9 4 4 2 2 2" xfId="21751"/>
    <cellStyle name="Percent 9 4 4 2 2 2 2" xfId="49017"/>
    <cellStyle name="Percent 9 4 4 2 2 3" xfId="49016"/>
    <cellStyle name="Percent 9 4 4 2 3" xfId="14000"/>
    <cellStyle name="Percent 9 4 4 2 3 2" xfId="25626"/>
    <cellStyle name="Percent 9 4 4 2 3 2 2" xfId="49019"/>
    <cellStyle name="Percent 9 4 4 2 3 3" xfId="49018"/>
    <cellStyle name="Percent 9 4 4 2 4" xfId="17875"/>
    <cellStyle name="Percent 9 4 4 2 4 2" xfId="49020"/>
    <cellStyle name="Percent 9 4 4 2 5" xfId="49015"/>
    <cellStyle name="Percent 9 4 4 3" xfId="4624"/>
    <cellStyle name="Percent 9 4 4 3 2" xfId="8501"/>
    <cellStyle name="Percent 9 4 4 3 2 2" xfId="20132"/>
    <cellStyle name="Percent 9 4 4 3 2 2 2" xfId="49023"/>
    <cellStyle name="Percent 9 4 4 3 2 3" xfId="49022"/>
    <cellStyle name="Percent 9 4 4 3 3" xfId="12381"/>
    <cellStyle name="Percent 9 4 4 3 3 2" xfId="24007"/>
    <cellStyle name="Percent 9 4 4 3 3 2 2" xfId="49025"/>
    <cellStyle name="Percent 9 4 4 3 3 3" xfId="49024"/>
    <cellStyle name="Percent 9 4 4 3 4" xfId="16256"/>
    <cellStyle name="Percent 9 4 4 3 4 2" xfId="49026"/>
    <cellStyle name="Percent 9 4 4 3 5" xfId="49021"/>
    <cellStyle name="Percent 9 4 4 4" xfId="7380"/>
    <cellStyle name="Percent 9 4 4 4 2" xfId="19011"/>
    <cellStyle name="Percent 9 4 4 4 2 2" xfId="49028"/>
    <cellStyle name="Percent 9 4 4 4 3" xfId="49027"/>
    <cellStyle name="Percent 9 4 4 5" xfId="11260"/>
    <cellStyle name="Percent 9 4 4 5 2" xfId="22886"/>
    <cellStyle name="Percent 9 4 4 5 2 2" xfId="49030"/>
    <cellStyle name="Percent 9 4 4 5 3" xfId="49029"/>
    <cellStyle name="Percent 9 4 4 6" xfId="15135"/>
    <cellStyle name="Percent 9 4 4 6 2" xfId="49031"/>
    <cellStyle name="Percent 9 4 4 7" xfId="49014"/>
    <cellStyle name="Percent 9 4 5" xfId="4973"/>
    <cellStyle name="Percent 9 4 5 2" xfId="8850"/>
    <cellStyle name="Percent 9 4 5 2 2" xfId="20481"/>
    <cellStyle name="Percent 9 4 5 2 2 2" xfId="49034"/>
    <cellStyle name="Percent 9 4 5 2 3" xfId="49033"/>
    <cellStyle name="Percent 9 4 5 3" xfId="12730"/>
    <cellStyle name="Percent 9 4 5 3 2" xfId="24356"/>
    <cellStyle name="Percent 9 4 5 3 2 2" xfId="49036"/>
    <cellStyle name="Percent 9 4 5 3 3" xfId="49035"/>
    <cellStyle name="Percent 9 4 5 4" xfId="16605"/>
    <cellStyle name="Percent 9 4 5 4 2" xfId="49037"/>
    <cellStyle name="Percent 9 4 5 5" xfId="49032"/>
    <cellStyle name="Percent 9 4 6" xfId="5322"/>
    <cellStyle name="Percent 9 4 6 2" xfId="9198"/>
    <cellStyle name="Percent 9 4 6 2 2" xfId="20829"/>
    <cellStyle name="Percent 9 4 6 2 2 2" xfId="49040"/>
    <cellStyle name="Percent 9 4 6 2 3" xfId="49039"/>
    <cellStyle name="Percent 9 4 6 3" xfId="13078"/>
    <cellStyle name="Percent 9 4 6 3 2" xfId="24704"/>
    <cellStyle name="Percent 9 4 6 3 2 2" xfId="49042"/>
    <cellStyle name="Percent 9 4 6 3 3" xfId="49041"/>
    <cellStyle name="Percent 9 4 6 4" xfId="16953"/>
    <cellStyle name="Percent 9 4 6 4 2" xfId="49043"/>
    <cellStyle name="Percent 9 4 6 5" xfId="49038"/>
    <cellStyle name="Percent 9 4 7" xfId="3757"/>
    <cellStyle name="Percent 9 4 7 2" xfId="7634"/>
    <cellStyle name="Percent 9 4 7 2 2" xfId="19265"/>
    <cellStyle name="Percent 9 4 7 2 2 2" xfId="49046"/>
    <cellStyle name="Percent 9 4 7 2 3" xfId="49045"/>
    <cellStyle name="Percent 9 4 7 3" xfId="11514"/>
    <cellStyle name="Percent 9 4 7 3 2" xfId="23140"/>
    <cellStyle name="Percent 9 4 7 3 2 2" xfId="49048"/>
    <cellStyle name="Percent 9 4 7 3 3" xfId="49047"/>
    <cellStyle name="Percent 9 4 7 4" xfId="15389"/>
    <cellStyle name="Percent 9 4 7 4 2" xfId="49049"/>
    <cellStyle name="Percent 9 4 7 5" xfId="49044"/>
    <cellStyle name="Percent 9 5" xfId="3153"/>
    <cellStyle name="Percent 9 6" xfId="3138"/>
    <cellStyle name="Percent 9 6 2" xfId="5887"/>
    <cellStyle name="Percent 9 6 2 2" xfId="9763"/>
    <cellStyle name="Percent 9 6 2 2 2" xfId="21394"/>
    <cellStyle name="Percent 9 6 2 2 2 2" xfId="49053"/>
    <cellStyle name="Percent 9 6 2 2 3" xfId="49052"/>
    <cellStyle name="Percent 9 6 2 3" xfId="13643"/>
    <cellStyle name="Percent 9 6 2 3 2" xfId="25269"/>
    <cellStyle name="Percent 9 6 2 3 2 2" xfId="49055"/>
    <cellStyle name="Percent 9 6 2 3 3" xfId="49054"/>
    <cellStyle name="Percent 9 6 2 4" xfId="17518"/>
    <cellStyle name="Percent 9 6 2 4 2" xfId="49056"/>
    <cellStyle name="Percent 9 6 2 5" xfId="49051"/>
    <cellStyle name="Percent 9 6 3" xfId="4185"/>
    <cellStyle name="Percent 9 6 3 2" xfId="8062"/>
    <cellStyle name="Percent 9 6 3 2 2" xfId="19693"/>
    <cellStyle name="Percent 9 6 3 2 2 2" xfId="49059"/>
    <cellStyle name="Percent 9 6 3 2 3" xfId="49058"/>
    <cellStyle name="Percent 9 6 3 3" xfId="11942"/>
    <cellStyle name="Percent 9 6 3 3 2" xfId="23568"/>
    <cellStyle name="Percent 9 6 3 3 2 2" xfId="49061"/>
    <cellStyle name="Percent 9 6 3 3 3" xfId="49060"/>
    <cellStyle name="Percent 9 6 3 4" xfId="15817"/>
    <cellStyle name="Percent 9 6 3 4 2" xfId="49062"/>
    <cellStyle name="Percent 9 6 3 5" xfId="49057"/>
    <cellStyle name="Percent 9 6 4" xfId="7023"/>
    <cellStyle name="Percent 9 6 4 2" xfId="18654"/>
    <cellStyle name="Percent 9 6 4 2 2" xfId="49064"/>
    <cellStyle name="Percent 9 6 4 3" xfId="49063"/>
    <cellStyle name="Percent 9 6 5" xfId="10903"/>
    <cellStyle name="Percent 9 6 5 2" xfId="22529"/>
    <cellStyle name="Percent 9 6 5 2 2" xfId="49066"/>
    <cellStyle name="Percent 9 6 5 3" xfId="49065"/>
    <cellStyle name="Percent 9 6 6" xfId="14778"/>
    <cellStyle name="Percent 9 6 6 2" xfId="49067"/>
    <cellStyle name="Percent 9 6 7" xfId="49050"/>
    <cellStyle name="Percent 9 7" xfId="3247"/>
    <cellStyle name="Percent 9 7 2" xfId="5988"/>
    <cellStyle name="Percent 9 7 2 2" xfId="9864"/>
    <cellStyle name="Percent 9 7 2 2 2" xfId="21495"/>
    <cellStyle name="Percent 9 7 2 2 2 2" xfId="49071"/>
    <cellStyle name="Percent 9 7 2 2 3" xfId="49070"/>
    <cellStyle name="Percent 9 7 2 3" xfId="13744"/>
    <cellStyle name="Percent 9 7 2 3 2" xfId="25370"/>
    <cellStyle name="Percent 9 7 2 3 2 2" xfId="49073"/>
    <cellStyle name="Percent 9 7 2 3 3" xfId="49072"/>
    <cellStyle name="Percent 9 7 2 4" xfId="17619"/>
    <cellStyle name="Percent 9 7 2 4 2" xfId="49074"/>
    <cellStyle name="Percent 9 7 2 5" xfId="49069"/>
    <cellStyle name="Percent 9 7 3" xfId="4617"/>
    <cellStyle name="Percent 9 7 3 2" xfId="8494"/>
    <cellStyle name="Percent 9 7 3 2 2" xfId="20125"/>
    <cellStyle name="Percent 9 7 3 2 2 2" xfId="49077"/>
    <cellStyle name="Percent 9 7 3 2 3" xfId="49076"/>
    <cellStyle name="Percent 9 7 3 3" xfId="12374"/>
    <cellStyle name="Percent 9 7 3 3 2" xfId="24000"/>
    <cellStyle name="Percent 9 7 3 3 2 2" xfId="49079"/>
    <cellStyle name="Percent 9 7 3 3 3" xfId="49078"/>
    <cellStyle name="Percent 9 7 3 4" xfId="16249"/>
    <cellStyle name="Percent 9 7 3 4 2" xfId="49080"/>
    <cellStyle name="Percent 9 7 3 5" xfId="49075"/>
    <cellStyle name="Percent 9 7 4" xfId="7124"/>
    <cellStyle name="Percent 9 7 4 2" xfId="18755"/>
    <cellStyle name="Percent 9 7 4 2 2" xfId="49082"/>
    <cellStyle name="Percent 9 7 4 3" xfId="49081"/>
    <cellStyle name="Percent 9 7 5" xfId="11004"/>
    <cellStyle name="Percent 9 7 5 2" xfId="22630"/>
    <cellStyle name="Percent 9 7 5 2 2" xfId="49084"/>
    <cellStyle name="Percent 9 7 5 3" xfId="49083"/>
    <cellStyle name="Percent 9 7 6" xfId="14879"/>
    <cellStyle name="Percent 9 7 6 2" xfId="49085"/>
    <cellStyle name="Percent 9 7 7" xfId="49068"/>
    <cellStyle name="Percent 9 8" xfId="4966"/>
    <cellStyle name="Percent 9 8 2" xfId="8843"/>
    <cellStyle name="Percent 9 8 2 2" xfId="20474"/>
    <cellStyle name="Percent 9 8 2 2 2" xfId="49088"/>
    <cellStyle name="Percent 9 8 2 3" xfId="49087"/>
    <cellStyle name="Percent 9 8 3" xfId="12723"/>
    <cellStyle name="Percent 9 8 3 2" xfId="24349"/>
    <cellStyle name="Percent 9 8 3 2 2" xfId="49090"/>
    <cellStyle name="Percent 9 8 3 3" xfId="49089"/>
    <cellStyle name="Percent 9 8 4" xfId="16598"/>
    <cellStyle name="Percent 9 8 4 2" xfId="49091"/>
    <cellStyle name="Percent 9 8 5" xfId="49086"/>
    <cellStyle name="Percent 9 9" xfId="5315"/>
    <cellStyle name="Percent 9 9 2" xfId="9191"/>
    <cellStyle name="Percent 9 9 2 2" xfId="20822"/>
    <cellStyle name="Percent 9 9 2 2 2" xfId="49094"/>
    <cellStyle name="Percent 9 9 2 3" xfId="49093"/>
    <cellStyle name="Percent 9 9 3" xfId="13071"/>
    <cellStyle name="Percent 9 9 3 2" xfId="24697"/>
    <cellStyle name="Percent 9 9 3 2 2" xfId="49096"/>
    <cellStyle name="Percent 9 9 3 3" xfId="49095"/>
    <cellStyle name="Percent 9 9 4" xfId="16946"/>
    <cellStyle name="Percent 9 9 4 2" xfId="49097"/>
    <cellStyle name="Percent 9 9 5" xfId="49092"/>
    <cellStyle name="Standard_ET-Preise_01" xfId="2176"/>
    <cellStyle name="Title" xfId="1982" builtinId="15" customBuiltin="1"/>
    <cellStyle name="Total" xfId="1997" builtinId="25" customBuiltin="1"/>
    <cellStyle name="Warning Text" xfId="1995" builtinId="11" customBuiltin="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50" Type="http://schemas.openxmlformats.org/officeDocument/2006/relationships/worksheet" Target="worksheets/sheet50.xml"/><Relationship Id="rId51" Type="http://schemas.openxmlformats.org/officeDocument/2006/relationships/worksheet" Target="worksheets/sheet51.xml"/><Relationship Id="rId52" Type="http://schemas.openxmlformats.org/officeDocument/2006/relationships/worksheet" Target="worksheets/sheet52.xml"/><Relationship Id="rId53" Type="http://schemas.openxmlformats.org/officeDocument/2006/relationships/worksheet" Target="worksheets/sheet53.xml"/><Relationship Id="rId54" Type="http://schemas.openxmlformats.org/officeDocument/2006/relationships/worksheet" Target="worksheets/sheet54.xml"/><Relationship Id="rId55" Type="http://schemas.openxmlformats.org/officeDocument/2006/relationships/worksheet" Target="worksheets/sheet55.xml"/><Relationship Id="rId56" Type="http://schemas.openxmlformats.org/officeDocument/2006/relationships/theme" Target="theme/theme1.xml"/><Relationship Id="rId57" Type="http://schemas.openxmlformats.org/officeDocument/2006/relationships/styles" Target="styles.xml"/><Relationship Id="rId58" Type="http://schemas.openxmlformats.org/officeDocument/2006/relationships/sharedStrings" Target="sharedStrings.xml"/><Relationship Id="rId59" Type="http://schemas.openxmlformats.org/officeDocument/2006/relationships/calcChain" Target="calcChain.xml"/><Relationship Id="rId40" Type="http://schemas.openxmlformats.org/officeDocument/2006/relationships/worksheet" Target="worksheets/sheet40.xml"/><Relationship Id="rId41" Type="http://schemas.openxmlformats.org/officeDocument/2006/relationships/worksheet" Target="worksheets/sheet41.xml"/><Relationship Id="rId42" Type="http://schemas.openxmlformats.org/officeDocument/2006/relationships/worksheet" Target="worksheets/sheet42.xml"/><Relationship Id="rId43" Type="http://schemas.openxmlformats.org/officeDocument/2006/relationships/worksheet" Target="worksheets/sheet43.xml"/><Relationship Id="rId44" Type="http://schemas.openxmlformats.org/officeDocument/2006/relationships/worksheet" Target="worksheets/sheet44.xml"/><Relationship Id="rId45" Type="http://schemas.openxmlformats.org/officeDocument/2006/relationships/worksheet" Target="worksheets/sheet45.xml"/><Relationship Id="rId46" Type="http://schemas.openxmlformats.org/officeDocument/2006/relationships/worksheet" Target="worksheets/sheet46.xml"/><Relationship Id="rId47" Type="http://schemas.openxmlformats.org/officeDocument/2006/relationships/worksheet" Target="worksheets/sheet47.xml"/><Relationship Id="rId48" Type="http://schemas.openxmlformats.org/officeDocument/2006/relationships/worksheet" Target="worksheets/sheet48.xml"/><Relationship Id="rId49" Type="http://schemas.openxmlformats.org/officeDocument/2006/relationships/worksheet" Target="worksheets/sheet4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2162175</xdr:colOff>
      <xdr:row>9</xdr:row>
      <xdr:rowOff>0</xdr:rowOff>
    </xdr:from>
    <xdr:to>
      <xdr:col>0</xdr:col>
      <xdr:colOff>4905375</xdr:colOff>
      <xdr:row>27</xdr:row>
      <xdr:rowOff>140493</xdr:rowOff>
    </xdr:to>
    <xdr:pic>
      <xdr:nvPicPr>
        <xdr:cNvPr id="1153" name="Picture 1" descr="PLTW_M_P_3Crgb.jpg"/>
        <xdr:cNvPicPr>
          <a:picLocks noChangeAspect="1" noChangeArrowheads="1"/>
        </xdr:cNvPicPr>
      </xdr:nvPicPr>
      <xdr:blipFill>
        <a:blip xmlns:r="http://schemas.openxmlformats.org/officeDocument/2006/relationships" r:embed="rId1" cstate="print"/>
        <a:srcRect/>
        <a:stretch>
          <a:fillRect/>
        </a:stretch>
      </xdr:blipFill>
      <xdr:spPr bwMode="auto">
        <a:xfrm>
          <a:off x="2162175" y="2447925"/>
          <a:ext cx="2743200" cy="30956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http://www.amazon.com/"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automoblox.com/automoblox-originals/automoblox-t9-pick-up.html" TargetMode="External"/><Relationship Id="rId4" Type="http://schemas.openxmlformats.org/officeDocument/2006/relationships/hyperlink" Target="http://www.automoblox.com/automoblox-originals/automoblox-s9-sedan.html" TargetMode="External"/><Relationship Id="rId5" Type="http://schemas.openxmlformats.org/officeDocument/2006/relationships/hyperlink" Target="http://www.automoblox.com/automoblox-originals/automoblox-c9-s-berlinetta.html" TargetMode="External"/><Relationship Id="rId6" Type="http://schemas.openxmlformats.org/officeDocument/2006/relationships/hyperlink" Target="http://www.automoblox.com/automoblox-originals/automoblox-set.html" TargetMode="External"/><Relationship Id="rId7" Type="http://schemas.openxmlformats.org/officeDocument/2006/relationships/hyperlink" Target="http://www.automoblox.com/automoblox-originals/automoblox-set.html" TargetMode="External"/><Relationship Id="rId1" Type="http://schemas.openxmlformats.org/officeDocument/2006/relationships/hyperlink" Target="http://www.automoblox.com/automoblox-originals/2010-x9-x-sport-utility.html" TargetMode="External"/><Relationship Id="rId2" Type="http://schemas.openxmlformats.org/officeDocument/2006/relationships/hyperlink" Target="http://www.automoblox.com/automoblox-originals/automoblox-m9-sportvan.html"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www.carolina.com/pltw" TargetMode="External"/><Relationship Id="rId2" Type="http://schemas.openxmlformats.org/officeDocument/2006/relationships/hyperlink" Target="http://www.carolina.com/"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www.cdw.com/" TargetMode="External"/><Relationship Id="rId2" Type="http://schemas.openxmlformats.org/officeDocument/2006/relationships/hyperlink" Target="mailto:mattstep@cdw.com"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mailto:engineeringnotebooks@frontier.com" TargetMode="External"/><Relationship Id="rId2" Type="http://schemas.openxmlformats.org/officeDocument/2006/relationships/hyperlink" Target="http://www.creativenotebooksolutions.com/" TargetMode="External"/><Relationship Id="rId3" Type="http://schemas.openxmlformats.org/officeDocument/2006/relationships/hyperlink" Target="http://www.creativenotebooksolutions.com/"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rtpcook@aol.com" TargetMode="External"/><Relationship Id="rId2" Type="http://schemas.openxmlformats.org/officeDocument/2006/relationships/hyperlink" Target="http://www.rochestermachineshop.com/"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www.digikey.com/"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mailto:pltw@elexp.com" TargetMode="External"/><Relationship Id="rId2" Type="http://schemas.openxmlformats.org/officeDocument/2006/relationships/hyperlink" Target="http://www.elexp.com/pltw.aspx" TargetMode="External"/><Relationship Id="rId3" Type="http://schemas.openxmlformats.org/officeDocument/2006/relationships/hyperlink" Target="mailto:gloria@elexp.com" TargetMode="External"/></Relationships>
</file>

<file path=xl/worksheets/_rels/sheet19.xml.rels><?xml version="1.0" encoding="UTF-8" standalone="yes"?>
<Relationships xmlns="http://schemas.openxmlformats.org/package/2006/relationships"><Relationship Id="rId1" Type="http://schemas.openxmlformats.org/officeDocument/2006/relationships/hyperlink" Target="http://www.use-enco.com/1/1/28775-electronic-height-offset-gage-edge-finders.html" TargetMode="External"/><Relationship Id="rId2" Type="http://schemas.openxmlformats.org/officeDocument/2006/relationships/hyperlink" Target="http://www.use-enco.com/1/1/28775-electronic-height-offset-gage-edge-finders.html" TargetMode="External"/><Relationship Id="rId3" Type="http://schemas.openxmlformats.org/officeDocument/2006/relationships/hyperlink" Target="http://www.use-enco.com/" TargetMode="External"/></Relationships>
</file>

<file path=xl/worksheets/_rels/sheet20.xml.rels><?xml version="1.0" encoding="UTF-8" standalone="yes"?>
<Relationships xmlns="http://schemas.openxmlformats.org/package/2006/relationships"><Relationship Id="rId1" Type="http://schemas.openxmlformats.org/officeDocument/2006/relationships/hyperlink" Target="http://www.epiloglaser.com/zing_series.htm" TargetMode="External"/><Relationship Id="rId2" Type="http://schemas.openxmlformats.org/officeDocument/2006/relationships/hyperlink" Target="http://www.epiloglaser.com/zing_series.htm" TargetMode="External"/><Relationship Id="rId3" Type="http://schemas.openxmlformats.org/officeDocument/2006/relationships/hyperlink" Target="http://www.epiloglaser.com/"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mailto:Fse.bids@fisheredu.com" TargetMode="External"/><Relationship Id="rId2" Type="http://schemas.openxmlformats.org/officeDocument/2006/relationships/hyperlink" Target="http://www.fisheredu.com/" TargetMode="External"/><Relationship Id="rId3" Type="http://schemas.openxmlformats.org/officeDocument/2006/relationships/hyperlink" Target="mailto:fse.custserv@thermofisher.com" TargetMode="External"/></Relationships>
</file>

<file path=xl/worksheets/_rels/sheet22.xml.rels><?xml version="1.0" encoding="UTF-8" standalone="yes"?>
<Relationships xmlns="http://schemas.openxmlformats.org/package/2006/relationships"><Relationship Id="rId1" Type="http://schemas.openxmlformats.org/officeDocument/2006/relationships/hyperlink" Target="http://www.freemansupply.com/" TargetMode="External"/></Relationships>
</file>

<file path=xl/worksheets/_rels/sheet23.xml.rels><?xml version="1.0" encoding="UTF-8" standalone="yes"?>
<Relationships xmlns="http://schemas.openxmlformats.org/package/2006/relationships"><Relationship Id="rId1" Type="http://schemas.openxmlformats.org/officeDocument/2006/relationships/hyperlink" Target="mailto:lfrench@rrcnet.org" TargetMode="External"/></Relationships>
</file>

<file path=xl/worksheets/_rels/sheet24.xml.rels><?xml version="1.0" encoding="UTF-8" standalone="yes"?>
<Relationships xmlns="http://schemas.openxmlformats.org/package/2006/relationships"><Relationship Id="rId1" Type="http://schemas.openxmlformats.org/officeDocument/2006/relationships/hyperlink" Target="http://www.harborfreight.com/" TargetMode="External"/></Relationships>
</file>

<file path=xl/worksheets/_rels/sheet25.xml.rels><?xml version="1.0" encoding="UTF-8" standalone="yes"?>
<Relationships xmlns="http://schemas.openxmlformats.org/package/2006/relationships"><Relationship Id="rId1" Type="http://schemas.openxmlformats.org/officeDocument/2006/relationships/hyperlink" Target="mailto:nthiesfeld@haldemanhomme.com" TargetMode="External"/></Relationships>
</file>

<file path=xl/worksheets/_rels/sheet26.xml.rels><?xml version="1.0" encoding="UTF-8" standalone="yes"?>
<Relationships xmlns="http://schemas.openxmlformats.org/package/2006/relationships"><Relationship Id="rId3" Type="http://schemas.openxmlformats.org/officeDocument/2006/relationships/hyperlink" Target="http://www.homedepot.com/h_d1/N-5yc1v/R-100651721/h_d2/ProductDisplay?catalogId=10053&amp;langId=-1&amp;keyword=Husky+8+in.+Adjustable+Wrench&amp;storeId=10051" TargetMode="External"/><Relationship Id="rId4" Type="http://schemas.openxmlformats.org/officeDocument/2006/relationships/hyperlink" Target="http://www.homedepot.com/h_d1/N-5yc1v/R-100351892/h_d2/ProductDisplay?catalogId=10053&amp;langId=-1&amp;keyword=Buck+Bros.+Standard+Hack+Saw&amp;storeId=10051" TargetMode="External"/><Relationship Id="rId5" Type="http://schemas.openxmlformats.org/officeDocument/2006/relationships/hyperlink" Target="http://www.homedepot.com/h_d1/N-5yc1v/R-100087180/h_d2/ProductDisplay?catalogId=10053&amp;langId=-1&amp;keyword=CST%2FBerger+16+Ft.+Aluminum+Telescoping+Rod%2C+5+Sections%2C+Inch&amp;storeId=10051" TargetMode="External"/><Relationship Id="rId6" Type="http://schemas.openxmlformats.org/officeDocument/2006/relationships/hyperlink" Target="http://www.homedepot.com/h_d1/N-5yc1v/R-100175512/h_d2/ProductDisplay?catalogId=10053&amp;langId=-1&amp;keyword=file+handle&amp;storeId=10051" TargetMode="External"/><Relationship Id="rId1" Type="http://schemas.openxmlformats.org/officeDocument/2006/relationships/hyperlink" Target="http://www.homedepot.com/" TargetMode="External"/><Relationship Id="rId2" Type="http://schemas.openxmlformats.org/officeDocument/2006/relationships/hyperlink" Target="http://www.homedepot.com/Irwin/h_d1/N-25ecodZ5yc1vZsmZ12ky/R-100206256/h_d2/ProductDisplay?catalogId=10053&amp;langId=-1&amp;keyword=Irwin+VICE-GRIP+7+in.+Locking+Pliers&amp;storeId=10051" TargetMode="External"/></Relationships>
</file>

<file path=xl/worksheets/_rels/sheet27.xml.rels><?xml version="1.0" encoding="UTF-8" standalone="yes"?>
<Relationships xmlns="http://schemas.openxmlformats.org/package/2006/relationships"><Relationship Id="rId1" Type="http://schemas.openxmlformats.org/officeDocument/2006/relationships/hyperlink" Target="mailto:order@iccsafe.org" TargetMode="External"/><Relationship Id="rId2" Type="http://schemas.openxmlformats.org/officeDocument/2006/relationships/hyperlink" Target="http://shop.iccsafe.org/" TargetMode="External"/></Relationships>
</file>

<file path=xl/worksheets/_rels/sheet28.xml.rels><?xml version="1.0" encoding="UTF-8" standalone="yes"?>
<Relationships xmlns="http://schemas.openxmlformats.org/package/2006/relationships"><Relationship Id="rId1" Type="http://schemas.openxmlformats.org/officeDocument/2006/relationships/hyperlink" Target="http://www.intelitek.com/" TargetMode="External"/></Relationships>
</file>

<file path=xl/worksheets/_rels/sheet29.xml.rels><?xml version="1.0" encoding="UTF-8" standalone="yes"?>
<Relationships xmlns="http://schemas.openxmlformats.org/package/2006/relationships"><Relationship Id="rId1" Type="http://schemas.openxmlformats.org/officeDocument/2006/relationships/hyperlink" Target="mailto:dnaydan@interactiveinstruments.com" TargetMode="External"/></Relationships>
</file>

<file path=xl/worksheets/_rels/sheet30.xml.rels><?xml version="1.0" encoding="UTF-8" standalone="yes"?>
<Relationships xmlns="http://schemas.openxmlformats.org/package/2006/relationships"><Relationship Id="rId3" Type="http://schemas.openxmlformats.org/officeDocument/2006/relationships/hyperlink" Target="http://www.jameco.com/webapp/wcs/stores/servlet/ProductDisplay?freeText=36792&amp;langId=-1&amp;storeId=10001&amp;productId=36792&amp;search_type=jamecoall&amp;catalogId=10001&amp;ddkey=http:StoreCatalogDrillDownView" TargetMode="External"/><Relationship Id="rId4" Type="http://schemas.openxmlformats.org/officeDocument/2006/relationships/hyperlink" Target="http://www.jameco.com/webapp/wcs/stores/servlet/ProductDisplay?freeText=34825&amp;langId=-1&amp;storeId=10001&amp;productId=34825&amp;search_type=jamecoall&amp;catalogId=10001&amp;ddkey=http:StoreCatalogDrillDownView" TargetMode="External"/><Relationship Id="rId5" Type="http://schemas.openxmlformats.org/officeDocument/2006/relationships/hyperlink" Target="http://www.jameco.com/webapp/wcs/stores/servlet/Product_10001_10001_34825_-1" TargetMode="External"/><Relationship Id="rId1" Type="http://schemas.openxmlformats.org/officeDocument/2006/relationships/hyperlink" Target="http://www.jameco.com/" TargetMode="External"/><Relationship Id="rId2" Type="http://schemas.openxmlformats.org/officeDocument/2006/relationships/hyperlink" Target="http://www.jameco.com/webapp/wcs/stores/servlet/ProductDisplay?freeText=36768&amp;langId=-1&amp;storeId=10001&amp;productId=36768&amp;search_type=jamecoall&amp;catalogId=10001&amp;ddkey=http:StoreCatalogDrillDownView" TargetMode="External"/></Relationships>
</file>

<file path=xl/worksheets/_rels/sheet31.xml.rels><?xml version="1.0" encoding="UTF-8" standalone="yes"?>
<Relationships xmlns="http://schemas.openxmlformats.org/package/2006/relationships"><Relationship Id="rId1" Type="http://schemas.openxmlformats.org/officeDocument/2006/relationships/hyperlink" Target="http://www.kelvin.com/" TargetMode="External"/><Relationship Id="rId2" Type="http://schemas.openxmlformats.org/officeDocument/2006/relationships/hyperlink" Target="mailto:kelvin@kelvin.com" TargetMode="External"/></Relationships>
</file>

<file path=xl/worksheets/_rels/sheet32.xml.rels><?xml version="1.0" encoding="UTF-8" standalone="yes"?>
<Relationships xmlns="http://schemas.openxmlformats.org/package/2006/relationships"><Relationship Id="rId1" Type="http://schemas.openxmlformats.org/officeDocument/2006/relationships/hyperlink" Target="http://www.lowes.com/" TargetMode="External"/></Relationships>
</file>

<file path=xl/worksheets/_rels/sheet33.xml.rels><?xml version="1.0" encoding="UTF-8" standalone="yes"?>
<Relationships xmlns="http://schemas.openxmlformats.org/package/2006/relationships"><Relationship Id="rId1" Type="http://schemas.openxmlformats.org/officeDocument/2006/relationships/hyperlink" Target="http://www.makerbot.com/" TargetMode="External"/></Relationships>
</file>

<file path=xl/worksheets/_rels/sheet34.xml.rels><?xml version="1.0" encoding="UTF-8" standalone="yes"?>
<Relationships xmlns="http://schemas.openxmlformats.org/package/2006/relationships"><Relationship Id="rId1" Type="http://schemas.openxmlformats.org/officeDocument/2006/relationships/hyperlink" Target="http://www.mainetechnicalsource.com/" TargetMode="External"/></Relationships>
</file>

<file path=xl/worksheets/_rels/sheet35.xml.rels><?xml version="1.0" encoding="UTF-8" standalone="yes"?>
<Relationships xmlns="http://schemas.openxmlformats.org/package/2006/relationships"><Relationship Id="rId1" Type="http://schemas.openxmlformats.org/officeDocument/2006/relationships/hyperlink" Target="http://www.mcmaster.com/" TargetMode="External"/><Relationship Id="rId2" Type="http://schemas.openxmlformats.org/officeDocument/2006/relationships/hyperlink" Target="http://www.mcmaster.com/" TargetMode="External"/></Relationships>
</file>

<file path=xl/worksheets/_rels/sheet36.xml.rels><?xml version="1.0" encoding="UTF-8" standalone="yes"?>
<Relationships xmlns="http://schemas.openxmlformats.org/package/2006/relationships"><Relationship Id="rId1" Type="http://schemas.openxmlformats.org/officeDocument/2006/relationships/hyperlink" Target="http://www.mouser.com/" TargetMode="External"/></Relationships>
</file>

<file path=xl/worksheets/_rels/sheet37.xml.rels><?xml version="1.0" encoding="UTF-8" standalone="yes"?>
<Relationships xmlns="http://schemas.openxmlformats.org/package/2006/relationships"><Relationship Id="rId3" Type="http://schemas.openxmlformats.org/officeDocument/2006/relationships/hyperlink" Target="http://www1.mscdirect.com/CGI/NNSRIT2?PMPXNO=2742438&amp;PMTERM=33051087" TargetMode="External"/><Relationship Id="rId4" Type="http://schemas.openxmlformats.org/officeDocument/2006/relationships/hyperlink" Target="http://www1.mscdirect.com/CGI/NNSRIT2?PMPXNO=17567928&amp;PMTERM=41114265" TargetMode="External"/><Relationship Id="rId5" Type="http://schemas.openxmlformats.org/officeDocument/2006/relationships/hyperlink" Target="http://www1.mscdirect.com/CGI/NNSRIT2?PMPXNO=1695289&amp;PMTERM=01892165" TargetMode="External"/><Relationship Id="rId6" Type="http://schemas.openxmlformats.org/officeDocument/2006/relationships/hyperlink" Target="http://www1.mscdirect.com/CGI/NNSRIT2?PMPXNO=12722504&amp;PMTERM=05479092" TargetMode="External"/><Relationship Id="rId7" Type="http://schemas.openxmlformats.org/officeDocument/2006/relationships/hyperlink" Target="http://www1.mscdirect.com/CGI/NNSRIT2?PMPXNO=25634545&amp;PMTERM=74285164" TargetMode="External"/><Relationship Id="rId8" Type="http://schemas.openxmlformats.org/officeDocument/2006/relationships/hyperlink" Target="http://www1.mscdirect.com/CGI/NNSRIT2?PMPXNO=26569212&amp;PMTERM=59352773" TargetMode="External"/><Relationship Id="rId9" Type="http://schemas.openxmlformats.org/officeDocument/2006/relationships/hyperlink" Target="http://www1.mscdirect.com/CGI/NNSRIT2?PMPXNO=26569210&amp;PMTERM=59352765" TargetMode="External"/><Relationship Id="rId10" Type="http://schemas.openxmlformats.org/officeDocument/2006/relationships/hyperlink" Target="http://www1.mscdirect.com/CGI/NNSRIT2?PMPXNO=1757380&amp;PMTERM=6499636" TargetMode="External"/><Relationship Id="rId1" Type="http://schemas.openxmlformats.org/officeDocument/2006/relationships/hyperlink" Target="http://www.mscdirect.com/" TargetMode="External"/><Relationship Id="rId2" Type="http://schemas.openxmlformats.org/officeDocument/2006/relationships/hyperlink" Target="http://www1.mscdirect.com/CGI/NNSRIT2?PMPXNO=26363955&amp;PMTERM=84510882" TargetMode="External"/></Relationships>
</file>

<file path=xl/worksheets/_rels/sheet38.xml.rels><?xml version="1.0" encoding="UTF-8" standalone="yes"?>
<Relationships xmlns="http://schemas.openxmlformats.org/package/2006/relationships"><Relationship Id="rId1" Type="http://schemas.openxmlformats.org/officeDocument/2006/relationships/hyperlink" Target="mailto:jessica@nextengine.com" TargetMode="External"/><Relationship Id="rId2" Type="http://schemas.openxmlformats.org/officeDocument/2006/relationships/hyperlink" Target="http://www.nextengine.com/apps/pltw" TargetMode="External"/></Relationships>
</file>

<file path=xl/worksheets/_rels/sheet39.xml.rels><?xml version="1.0" encoding="UTF-8" standalone="yes"?>
<Relationships xmlns="http://schemas.openxmlformats.org/package/2006/relationships"><Relationship Id="rId1" Type="http://schemas.openxmlformats.org/officeDocument/2006/relationships/hyperlink" Target="http://www.pasco.com/" TargetMode="External"/></Relationships>
</file>

<file path=xl/worksheets/_rels/sheet4.xml.rels><?xml version="1.0" encoding="UTF-8" standalone="yes"?>
<Relationships xmlns="http://schemas.openxmlformats.org/package/2006/relationships"><Relationship Id="rId20" Type="http://schemas.openxmlformats.org/officeDocument/2006/relationships/hyperlink" Target="http://www.intelitek.com/" TargetMode="External"/><Relationship Id="rId21" Type="http://schemas.openxmlformats.org/officeDocument/2006/relationships/hyperlink" Target="http://www.bio-rad.com/" TargetMode="External"/><Relationship Id="rId22" Type="http://schemas.openxmlformats.org/officeDocument/2006/relationships/hyperlink" Target="http://www.digikey.com/" TargetMode="External"/><Relationship Id="rId23" Type="http://schemas.openxmlformats.org/officeDocument/2006/relationships/hyperlink" Target="mailto:sales@jameco.com" TargetMode="External"/><Relationship Id="rId24" Type="http://schemas.openxmlformats.org/officeDocument/2006/relationships/hyperlink" Target="mailto:nthiesfeld@haldemanhomme.com" TargetMode="External"/><Relationship Id="rId25" Type="http://schemas.openxmlformats.org/officeDocument/2006/relationships/hyperlink" Target="mailto:dnaydan@interactiveinstruments.com" TargetMode="External"/><Relationship Id="rId26" Type="http://schemas.openxmlformats.org/officeDocument/2006/relationships/hyperlink" Target="mailto:kjonietz@mainetechnical.com" TargetMode="External"/><Relationship Id="rId27" Type="http://schemas.openxmlformats.org/officeDocument/2006/relationships/hyperlink" Target="http://www.freemansupply.com/" TargetMode="External"/><Relationship Id="rId28" Type="http://schemas.openxmlformats.org/officeDocument/2006/relationships/hyperlink" Target="mailto:productsupport@pltw.org" TargetMode="External"/><Relationship Id="rId29" Type="http://schemas.openxmlformats.org/officeDocument/2006/relationships/hyperlink" Target="http://www.epiloglaser.com/" TargetMode="External"/><Relationship Id="rId1" Type="http://schemas.openxmlformats.org/officeDocument/2006/relationships/hyperlink" Target="mailto:engineeringnotebooks@frontier.com" TargetMode="External"/><Relationship Id="rId2" Type="http://schemas.openxmlformats.org/officeDocument/2006/relationships/hyperlink" Target="mailto:bob@paxpat.com" TargetMode="External"/><Relationship Id="rId3" Type="http://schemas.openxmlformats.org/officeDocument/2006/relationships/hyperlink" Target="http://www.amazon.com/" TargetMode="External"/><Relationship Id="rId4" Type="http://schemas.openxmlformats.org/officeDocument/2006/relationships/hyperlink" Target="http://www.carolina.com/" TargetMode="External"/><Relationship Id="rId5" Type="http://schemas.openxmlformats.org/officeDocument/2006/relationships/hyperlink" Target="mailto:order@iccsafe.org" TargetMode="External"/><Relationship Id="rId30" Type="http://schemas.openxmlformats.org/officeDocument/2006/relationships/hyperlink" Target="http://www.robotshop.com/" TargetMode="External"/><Relationship Id="rId31" Type="http://schemas.openxmlformats.org/officeDocument/2006/relationships/hyperlink" Target="mailto:mattstep@cdw.com" TargetMode="External"/><Relationship Id="rId32" Type="http://schemas.openxmlformats.org/officeDocument/2006/relationships/hyperlink" Target="mailto:jroitenberg@dimensionprinting.com" TargetMode="External"/><Relationship Id="rId9" Type="http://schemas.openxmlformats.org/officeDocument/2006/relationships/hyperlink" Target="http://www.radioshack.com/" TargetMode="External"/><Relationship Id="rId6" Type="http://schemas.openxmlformats.org/officeDocument/2006/relationships/hyperlink" Target="http://www.kelvin.com/" TargetMode="External"/><Relationship Id="rId7" Type="http://schemas.openxmlformats.org/officeDocument/2006/relationships/hyperlink" Target="mailto:jessica@nextengine.com" TargetMode="External"/><Relationship Id="rId8" Type="http://schemas.openxmlformats.org/officeDocument/2006/relationships/hyperlink" Target="http://www.pyramidmedia.com/" TargetMode="External"/><Relationship Id="rId33" Type="http://schemas.openxmlformats.org/officeDocument/2006/relationships/hyperlink" Target="mailto:sales@makerbot.com" TargetMode="External"/><Relationship Id="rId34" Type="http://schemas.openxmlformats.org/officeDocument/2006/relationships/hyperlink" Target="mailto:sales@afinia.com" TargetMode="External"/><Relationship Id="rId35" Type="http://schemas.openxmlformats.org/officeDocument/2006/relationships/hyperlink" Target="mailto:amtmfg@gmail.com" TargetMode="External"/><Relationship Id="rId36" Type="http://schemas.openxmlformats.org/officeDocument/2006/relationships/hyperlink" Target="mailto:rtpcook@aol.com" TargetMode="External"/><Relationship Id="rId10" Type="http://schemas.openxmlformats.org/officeDocument/2006/relationships/hyperlink" Target="mailto:sheddprods@aol.com" TargetMode="External"/><Relationship Id="rId11" Type="http://schemas.openxmlformats.org/officeDocument/2006/relationships/hyperlink" Target="http://www.wicksaircraft.com/" TargetMode="External"/><Relationship Id="rId12" Type="http://schemas.openxmlformats.org/officeDocument/2006/relationships/hyperlink" Target="http://www.harborfreight.com/" TargetMode="External"/><Relationship Id="rId13" Type="http://schemas.openxmlformats.org/officeDocument/2006/relationships/hyperlink" Target="http://www.homedepot.com/" TargetMode="External"/><Relationship Id="rId14" Type="http://schemas.openxmlformats.org/officeDocument/2006/relationships/hyperlink" Target="http://www.lowes.com/" TargetMode="External"/><Relationship Id="rId15" Type="http://schemas.openxmlformats.org/officeDocument/2006/relationships/hyperlink" Target="http://www.sears.com/" TargetMode="External"/><Relationship Id="rId16" Type="http://schemas.openxmlformats.org/officeDocument/2006/relationships/hyperlink" Target="http://www.sparkfun.com/" TargetMode="External"/><Relationship Id="rId17" Type="http://schemas.openxmlformats.org/officeDocument/2006/relationships/hyperlink" Target="http://www.staples.com/" TargetMode="External"/><Relationship Id="rId18" Type="http://schemas.openxmlformats.org/officeDocument/2006/relationships/hyperlink" Target="http://www.target.com/" TargetMode="External"/><Relationship Id="rId19" Type="http://schemas.openxmlformats.org/officeDocument/2006/relationships/hyperlink" Target="http://www.walmart.com/" TargetMode="External"/><Relationship Id="rId37" Type="http://schemas.openxmlformats.org/officeDocument/2006/relationships/hyperlink" Target="mailto:gloria@elexp.com" TargetMode="External"/><Relationship Id="rId38" Type="http://schemas.openxmlformats.org/officeDocument/2006/relationships/hyperlink" Target="mailto:edusales@mouser.com" TargetMode="External"/><Relationship Id="rId39" Type="http://schemas.openxmlformats.org/officeDocument/2006/relationships/hyperlink" Target="mailto:sales@usabuttons.com" TargetMode="External"/><Relationship Id="rId40" Type="http://schemas.openxmlformats.org/officeDocument/2006/relationships/hyperlink" Target="mailto:FSE.CustServ@thermofisher.com" TargetMode="External"/><Relationship Id="rId41" Type="http://schemas.openxmlformats.org/officeDocument/2006/relationships/hyperlink" Target="http://www.freemansupply.com/" TargetMode="External"/></Relationships>
</file>

<file path=xl/worksheets/_rels/sheet40.xml.rels><?xml version="1.0" encoding="UTF-8" standalone="yes"?>
<Relationships xmlns="http://schemas.openxmlformats.org/package/2006/relationships"><Relationship Id="rId1" Type="http://schemas.openxmlformats.org/officeDocument/2006/relationships/hyperlink" Target="mailto:kathy@paxpat.com" TargetMode="External"/><Relationship Id="rId2" Type="http://schemas.openxmlformats.org/officeDocument/2006/relationships/hyperlink" Target="http://sales.paxpat.com/" TargetMode="External"/></Relationships>
</file>

<file path=xl/worksheets/_rels/sheet41.xml.rels><?xml version="1.0" encoding="UTF-8" standalone="yes"?>
<Relationships xmlns="http://schemas.openxmlformats.org/package/2006/relationships"><Relationship Id="rId1" Type="http://schemas.openxmlformats.org/officeDocument/2006/relationships/hyperlink" Target="mailto:productsupport@pltw.org" TargetMode="External"/></Relationships>
</file>

<file path=xl/worksheets/_rels/sheet43.xml.rels><?xml version="1.0" encoding="UTF-8" standalone="yes"?>
<Relationships xmlns="http://schemas.openxmlformats.org/package/2006/relationships"><Relationship Id="rId1" Type="http://schemas.openxmlformats.org/officeDocument/2006/relationships/hyperlink" Target="http://www.radioshack.com/" TargetMode="External"/></Relationships>
</file>

<file path=xl/worksheets/_rels/sheet44.xml.rels><?xml version="1.0" encoding="UTF-8" standalone="yes"?>
<Relationships xmlns="http://schemas.openxmlformats.org/package/2006/relationships"><Relationship Id="rId3" Type="http://schemas.openxmlformats.org/officeDocument/2006/relationships/hyperlink" Target="http://www.robotshop.com/en/lynxmotion-al5d-pltw-robotic-arm-kit.html" TargetMode="External"/><Relationship Id="rId4" Type="http://schemas.openxmlformats.org/officeDocument/2006/relationships/hyperlink" Target="http://www.lynxmotion.com/p-883-flowbotics-studio-v2-cd.aspx" TargetMode="External"/><Relationship Id="rId5" Type="http://schemas.openxmlformats.org/officeDocument/2006/relationships/hyperlink" Target="http://www.robotshop.com/en/lynxmotion-base-rotate-heavy-duty-base-vex-adapter.html" TargetMode="External"/><Relationship Id="rId1" Type="http://schemas.openxmlformats.org/officeDocument/2006/relationships/hyperlink" Target="http://www.robotshop.com/" TargetMode="External"/><Relationship Id="rId2" Type="http://schemas.openxmlformats.org/officeDocument/2006/relationships/hyperlink" Target="mailto:supportcenter@robotshop.com" TargetMode="External"/></Relationships>
</file>

<file path=xl/worksheets/_rels/sheet45.xml.rels><?xml version="1.0" encoding="UTF-8" standalone="yes"?>
<Relationships xmlns="http://schemas.openxmlformats.org/package/2006/relationships"><Relationship Id="rId1" Type="http://schemas.openxmlformats.org/officeDocument/2006/relationships/hyperlink" Target="mailto:sandy.gier@vwr.com" TargetMode="External"/></Relationships>
</file>

<file path=xl/worksheets/_rels/sheet46.xml.rels><?xml version="1.0" encoding="UTF-8" standalone="yes"?>
<Relationships xmlns="http://schemas.openxmlformats.org/package/2006/relationships"><Relationship Id="rId1" Type="http://schemas.openxmlformats.org/officeDocument/2006/relationships/hyperlink" Target="http://www.sears.com/" TargetMode="External"/></Relationships>
</file>

<file path=xl/worksheets/_rels/sheet47.xml.rels><?xml version="1.0" encoding="UTF-8" standalone="yes"?>
<Relationships xmlns="http://schemas.openxmlformats.org/package/2006/relationships"><Relationship Id="rId1" Type="http://schemas.openxmlformats.org/officeDocument/2006/relationships/hyperlink" Target="mailto:sheddprods@aol.com" TargetMode="External"/><Relationship Id="rId2" Type="http://schemas.openxmlformats.org/officeDocument/2006/relationships/hyperlink" Target="http://www.gossamercondor.com/" TargetMode="External"/></Relationships>
</file>

<file path=xl/worksheets/_rels/sheet48.xml.rels><?xml version="1.0" encoding="UTF-8" standalone="yes"?>
<Relationships xmlns="http://schemas.openxmlformats.org/package/2006/relationships"><Relationship Id="rId3" Type="http://schemas.openxmlformats.org/officeDocument/2006/relationships/hyperlink" Target="https://www.sparkfun.com/products/10969" TargetMode="External"/><Relationship Id="rId4" Type="http://schemas.openxmlformats.org/officeDocument/2006/relationships/hyperlink" Target="https://www.sparkfun.com/products/97" TargetMode="External"/><Relationship Id="rId5" Type="http://schemas.openxmlformats.org/officeDocument/2006/relationships/hyperlink" Target="https://www.sparkfun.com/products/9983" TargetMode="External"/><Relationship Id="rId1" Type="http://schemas.openxmlformats.org/officeDocument/2006/relationships/hyperlink" Target="http://www.sparkfun.com/" TargetMode="External"/><Relationship Id="rId2" Type="http://schemas.openxmlformats.org/officeDocument/2006/relationships/hyperlink" Target="https://www.sparkfun.com/products/9567" TargetMode="External"/></Relationships>
</file>

<file path=xl/worksheets/_rels/sheet49.xml.rels><?xml version="1.0" encoding="UTF-8" standalone="yes"?>
<Relationships xmlns="http://schemas.openxmlformats.org/package/2006/relationships"><Relationship Id="rId1" Type="http://schemas.openxmlformats.org/officeDocument/2006/relationships/hyperlink" Target="http://www.staples.com/"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afinia.com/" TargetMode="External"/><Relationship Id="rId2" Type="http://schemas.openxmlformats.org/officeDocument/2006/relationships/hyperlink" Target="http://www.affordablesieves.com/" TargetMode="External"/></Relationships>
</file>

<file path=xl/worksheets/_rels/sheet50.xml.rels><?xml version="1.0" encoding="UTF-8" standalone="yes"?>
<Relationships xmlns="http://schemas.openxmlformats.org/package/2006/relationships"><Relationship Id="rId1" Type="http://schemas.openxmlformats.org/officeDocument/2006/relationships/hyperlink" Target="mailto:Jesse.roitenberg@stratasys.com" TargetMode="External"/></Relationships>
</file>

<file path=xl/worksheets/_rels/sheet51.xml.rels><?xml version="1.0" encoding="UTF-8" standalone="yes"?>
<Relationships xmlns="http://schemas.openxmlformats.org/package/2006/relationships"><Relationship Id="rId1" Type="http://schemas.openxmlformats.org/officeDocument/2006/relationships/hyperlink" Target="http://www.target.com/" TargetMode="External"/></Relationships>
</file>

<file path=xl/worksheets/_rels/sheet52.xml.rels><?xml version="1.0" encoding="UTF-8" standalone="yes"?>
<Relationships xmlns="http://schemas.openxmlformats.org/package/2006/relationships"><Relationship Id="rId1" Type="http://schemas.openxmlformats.org/officeDocument/2006/relationships/hyperlink" Target="http://www.troteclaser.com/" TargetMode="External"/></Relationships>
</file>

<file path=xl/worksheets/_rels/sheet53.xml.rels><?xml version="1.0" encoding="UTF-8" standalone="yes"?>
<Relationships xmlns="http://schemas.openxmlformats.org/package/2006/relationships"><Relationship Id="rId1" Type="http://schemas.openxmlformats.org/officeDocument/2006/relationships/hyperlink" Target="http://www.wicksaircraft.com/" TargetMode="External"/><Relationship Id="rId2" Type="http://schemas.openxmlformats.org/officeDocument/2006/relationships/hyperlink" Target="mailto:sales@usabuttons.com" TargetMode="External"/></Relationships>
</file>

<file path=xl/worksheets/_rels/sheet54.xml.rels><?xml version="1.0" encoding="UTF-8" standalone="yes"?>
<Relationships xmlns="http://schemas.openxmlformats.org/package/2006/relationships"><Relationship Id="rId1" Type="http://schemas.openxmlformats.org/officeDocument/2006/relationships/hyperlink" Target="http://www.walmart.com/" TargetMode="External"/></Relationships>
</file>

<file path=xl/worksheets/_rels/sheet55.xml.rels><?xml version="1.0" encoding="UTF-8" standalone="yes"?>
<Relationships xmlns="http://schemas.openxmlformats.org/package/2006/relationships"><Relationship Id="rId1" Type="http://schemas.openxmlformats.org/officeDocument/2006/relationships/hyperlink" Target="http://www.wicksaircraft.com/"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afinia.com/" TargetMode="External"/><Relationship Id="rId2" Type="http://schemas.openxmlformats.org/officeDocument/2006/relationships/hyperlink" Target="mailto:sales@afinia.com"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mailto:amtmfg@gmail.com" TargetMode="External"/><Relationship Id="rId2" Type="http://schemas.openxmlformats.org/officeDocument/2006/relationships/hyperlink" Target="http://www.amt-machine.com/ssa1000" TargetMode="External"/><Relationship Id="rId3" Type="http://schemas.openxmlformats.org/officeDocument/2006/relationships/hyperlink" Target="http://www.amt-machine.com/ssa1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pageSetUpPr fitToPage="1"/>
  </sheetPr>
  <dimension ref="A1:B41"/>
  <sheetViews>
    <sheetView tabSelected="1" zoomScale="85" zoomScaleNormal="85" zoomScaleSheetLayoutView="100" zoomScalePageLayoutView="85" workbookViewId="0"/>
  </sheetViews>
  <sheetFormatPr baseColWidth="10" defaultColWidth="9.1640625" defaultRowHeight="12" x14ac:dyDescent="0"/>
  <cols>
    <col min="1" max="1" width="104.6640625" style="8" bestFit="1" customWidth="1"/>
    <col min="2" max="16384" width="9.1640625" style="8"/>
  </cols>
  <sheetData>
    <row r="1" spans="1:2" ht="33">
      <c r="A1" s="67" t="s">
        <v>568</v>
      </c>
      <c r="B1" s="8" t="s">
        <v>1847</v>
      </c>
    </row>
    <row r="2" spans="1:2" ht="15" customHeight="1">
      <c r="A2" s="67"/>
    </row>
    <row r="3" spans="1:2" ht="33">
      <c r="A3" s="67" t="s">
        <v>1286</v>
      </c>
    </row>
    <row r="4" spans="1:2" ht="33">
      <c r="A4" s="67" t="s">
        <v>1647</v>
      </c>
    </row>
    <row r="5" spans="1:2" ht="23">
      <c r="A5" s="16"/>
    </row>
    <row r="6" spans="1:2" ht="28">
      <c r="A6" s="15" t="s">
        <v>1801</v>
      </c>
    </row>
    <row r="7" spans="1:2" ht="14">
      <c r="A7" s="14"/>
    </row>
    <row r="8" spans="1:2">
      <c r="A8" s="9"/>
    </row>
    <row r="9" spans="1:2" ht="14">
      <c r="A9" s="14"/>
    </row>
    <row r="10" spans="1:2" ht="13">
      <c r="A10" s="17"/>
    </row>
    <row r="11" spans="1:2">
      <c r="A11" s="9"/>
    </row>
    <row r="12" spans="1:2">
      <c r="A12" s="9"/>
    </row>
    <row r="13" spans="1:2">
      <c r="A13" s="9"/>
    </row>
    <row r="14" spans="1:2">
      <c r="A14" s="9"/>
    </row>
    <row r="15" spans="1:2">
      <c r="A15" s="9"/>
    </row>
    <row r="16" spans="1:2">
      <c r="A16" s="9"/>
    </row>
    <row r="17" spans="1:1">
      <c r="A17" s="9"/>
    </row>
    <row r="18" spans="1:1">
      <c r="A18" s="9"/>
    </row>
    <row r="19" spans="1:1">
      <c r="A19" s="9"/>
    </row>
    <row r="20" spans="1:1">
      <c r="A20" s="9"/>
    </row>
    <row r="21" spans="1:1">
      <c r="A21" s="9"/>
    </row>
    <row r="22" spans="1:1">
      <c r="A22" s="9"/>
    </row>
    <row r="23" spans="1:1" ht="13">
      <c r="A23" s="18" t="s">
        <v>300</v>
      </c>
    </row>
    <row r="30" spans="1:1" ht="14">
      <c r="A30" s="179"/>
    </row>
    <row r="31" spans="1:1" ht="14">
      <c r="A31" s="179"/>
    </row>
    <row r="32" spans="1:1" ht="14">
      <c r="A32" s="179"/>
    </row>
    <row r="33" spans="1:1" ht="14">
      <c r="A33" s="179"/>
    </row>
    <row r="34" spans="1:1" ht="14">
      <c r="A34" s="185"/>
    </row>
    <row r="35" spans="1:1" ht="14">
      <c r="A35" s="185"/>
    </row>
    <row r="36" spans="1:1" ht="14">
      <c r="A36" s="185"/>
    </row>
    <row r="37" spans="1:1" ht="14">
      <c r="A37" s="185"/>
    </row>
    <row r="38" spans="1:1" ht="14">
      <c r="A38" s="185"/>
    </row>
    <row r="39" spans="1:1" ht="14">
      <c r="A39" s="185"/>
    </row>
    <row r="40" spans="1:1" ht="14">
      <c r="A40" s="185"/>
    </row>
    <row r="41" spans="1:1" ht="14">
      <c r="A41" s="185"/>
    </row>
  </sheetData>
  <phoneticPr fontId="54" type="noConversion"/>
  <printOptions horizontalCentered="1" verticalCentered="1"/>
  <pageMargins left="1" right="1" top="1" bottom="1" header="0.3" footer="0.3"/>
  <pageSetup scale="80" orientation="portrait"/>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30"/>
  <sheetViews>
    <sheetView showGridLines="0" zoomScale="80" zoomScaleNormal="80" zoomScalePageLayoutView="80" workbookViewId="0">
      <pane ySplit="4" topLeftCell="A5" activePane="bottomLeft" state="frozen"/>
      <selection pane="bottomLeft" activeCell="A5" sqref="A5"/>
    </sheetView>
  </sheetViews>
  <sheetFormatPr baseColWidth="10" defaultColWidth="8.83203125" defaultRowHeight="12" x14ac:dyDescent="0"/>
  <cols>
    <col min="2" max="2" width="45.6640625" customWidth="1"/>
    <col min="11" max="11" width="18" customWidth="1"/>
    <col min="12" max="12" width="38.5" customWidth="1"/>
    <col min="13" max="13" width="23.5" customWidth="1"/>
  </cols>
  <sheetData>
    <row r="1" spans="1:13">
      <c r="A1" s="1109" t="s">
        <v>560</v>
      </c>
      <c r="B1" s="1109"/>
      <c r="C1" s="1109"/>
      <c r="D1" s="1109"/>
      <c r="E1" s="1109"/>
      <c r="F1" s="1109"/>
      <c r="G1" s="1109"/>
      <c r="H1" s="1109"/>
      <c r="I1" s="1109"/>
      <c r="J1" s="1109"/>
      <c r="K1" s="1109"/>
      <c r="L1" s="1109"/>
      <c r="M1" s="1109"/>
    </row>
    <row r="2" spans="1:13" ht="14">
      <c r="A2" s="1134" t="s">
        <v>561</v>
      </c>
      <c r="B2" s="1109"/>
      <c r="C2" s="1109"/>
      <c r="D2" s="1109"/>
      <c r="E2" s="1109"/>
      <c r="F2" s="1109"/>
      <c r="G2" s="1109"/>
      <c r="H2" s="1109"/>
      <c r="I2" s="1109"/>
      <c r="J2" s="1109"/>
      <c r="K2" s="1109"/>
      <c r="L2" s="1109"/>
      <c r="M2" s="1109"/>
    </row>
    <row r="3" spans="1:13">
      <c r="A3" s="1109"/>
      <c r="B3" s="1109"/>
      <c r="C3" s="1109"/>
      <c r="D3" s="1109"/>
      <c r="E3" s="1109"/>
      <c r="F3" s="1109"/>
      <c r="G3" s="1109"/>
      <c r="H3" s="1109"/>
      <c r="I3" s="1109"/>
      <c r="J3" s="1109"/>
      <c r="K3" s="1109"/>
      <c r="L3" s="1109"/>
      <c r="M3" s="1109"/>
    </row>
    <row r="4" spans="1:13" ht="42">
      <c r="A4" s="1067" t="s">
        <v>133</v>
      </c>
      <c r="B4" s="1067" t="s">
        <v>739</v>
      </c>
      <c r="C4" s="1067" t="s">
        <v>67</v>
      </c>
      <c r="D4" s="1067" t="s">
        <v>68</v>
      </c>
      <c r="E4" s="1067" t="s">
        <v>69</v>
      </c>
      <c r="F4" s="1067" t="s">
        <v>70</v>
      </c>
      <c r="G4" s="1068" t="s">
        <v>71</v>
      </c>
      <c r="H4" s="1068" t="s">
        <v>72</v>
      </c>
      <c r="I4" s="1067" t="s">
        <v>73</v>
      </c>
      <c r="J4" s="1124" t="s">
        <v>212</v>
      </c>
      <c r="K4" s="1067" t="s">
        <v>562</v>
      </c>
      <c r="L4" s="1067" t="s">
        <v>740</v>
      </c>
      <c r="M4" s="1067" t="s">
        <v>741</v>
      </c>
    </row>
    <row r="5" spans="1:13" ht="42">
      <c r="A5" s="1055" t="s">
        <v>103</v>
      </c>
      <c r="B5" s="1057" t="s">
        <v>2112</v>
      </c>
      <c r="C5" s="1061" t="s">
        <v>78</v>
      </c>
      <c r="D5" s="1061" t="s">
        <v>84</v>
      </c>
      <c r="E5" s="1062" t="s">
        <v>76</v>
      </c>
      <c r="F5" s="1062">
        <v>1</v>
      </c>
      <c r="G5" s="1065">
        <v>0</v>
      </c>
      <c r="H5" s="1075">
        <v>0</v>
      </c>
      <c r="I5" s="1062" t="s">
        <v>77</v>
      </c>
      <c r="J5" s="888">
        <v>115.54</v>
      </c>
      <c r="K5" s="1135" t="s">
        <v>135</v>
      </c>
      <c r="L5" s="1144" t="s">
        <v>2113</v>
      </c>
      <c r="M5" s="1061" t="s">
        <v>2114</v>
      </c>
    </row>
    <row r="6" spans="1:13" ht="14">
      <c r="A6" s="1055" t="s">
        <v>103</v>
      </c>
      <c r="B6" s="1057" t="s">
        <v>441</v>
      </c>
      <c r="C6" s="1061" t="s">
        <v>78</v>
      </c>
      <c r="D6" s="1061" t="s">
        <v>84</v>
      </c>
      <c r="E6" s="1062" t="s">
        <v>76</v>
      </c>
      <c r="F6" s="1061">
        <v>1</v>
      </c>
      <c r="G6" s="1065">
        <v>0</v>
      </c>
      <c r="H6" s="1075">
        <v>0</v>
      </c>
      <c r="I6" s="1061" t="s">
        <v>77</v>
      </c>
      <c r="J6" s="1118">
        <v>6.99</v>
      </c>
      <c r="K6" s="1135" t="s">
        <v>2115</v>
      </c>
      <c r="L6" s="1145" t="s">
        <v>2116</v>
      </c>
      <c r="M6" s="1062" t="s">
        <v>2117</v>
      </c>
    </row>
    <row r="7" spans="1:13" ht="42">
      <c r="A7" s="1055" t="s">
        <v>103</v>
      </c>
      <c r="B7" s="1061" t="s">
        <v>2118</v>
      </c>
      <c r="C7" s="1061" t="s">
        <v>78</v>
      </c>
      <c r="D7" s="1061" t="s">
        <v>2119</v>
      </c>
      <c r="E7" s="1062" t="s">
        <v>76</v>
      </c>
      <c r="F7" s="1061">
        <v>1</v>
      </c>
      <c r="G7" s="1065">
        <v>0</v>
      </c>
      <c r="H7" s="1075">
        <v>0</v>
      </c>
      <c r="I7" s="1061" t="s">
        <v>77</v>
      </c>
      <c r="J7" s="1118">
        <v>119.47</v>
      </c>
      <c r="K7" s="1135" t="s">
        <v>2120</v>
      </c>
      <c r="L7" s="1145" t="s">
        <v>2121</v>
      </c>
      <c r="M7" s="1062" t="s">
        <v>2122</v>
      </c>
    </row>
    <row r="8" spans="1:13" ht="14">
      <c r="A8" s="1055" t="s">
        <v>103</v>
      </c>
      <c r="B8" s="1061" t="s">
        <v>2123</v>
      </c>
      <c r="C8" s="1061" t="s">
        <v>78</v>
      </c>
      <c r="D8" s="1061" t="s">
        <v>79</v>
      </c>
      <c r="E8" s="1062" t="s">
        <v>80</v>
      </c>
      <c r="F8" s="1061">
        <v>1</v>
      </c>
      <c r="G8" s="1065">
        <v>0</v>
      </c>
      <c r="H8" s="1075">
        <v>0</v>
      </c>
      <c r="I8" s="1057" t="s">
        <v>77</v>
      </c>
      <c r="J8" s="888">
        <v>412.29</v>
      </c>
      <c r="K8" s="1135" t="s">
        <v>2120</v>
      </c>
      <c r="L8" s="1146" t="s">
        <v>2124</v>
      </c>
      <c r="M8" s="1062" t="s">
        <v>2125</v>
      </c>
    </row>
    <row r="9" spans="1:13" ht="14">
      <c r="A9" s="1055" t="s">
        <v>103</v>
      </c>
      <c r="B9" s="1061" t="s">
        <v>747</v>
      </c>
      <c r="C9" s="1061" t="s">
        <v>78</v>
      </c>
      <c r="D9" s="1061" t="s">
        <v>84</v>
      </c>
      <c r="E9" s="1062" t="s">
        <v>76</v>
      </c>
      <c r="F9" s="1061">
        <v>5</v>
      </c>
      <c r="G9" s="1065">
        <v>0</v>
      </c>
      <c r="H9" s="1075">
        <v>0</v>
      </c>
      <c r="I9" s="1062" t="s">
        <v>77</v>
      </c>
      <c r="J9" s="888">
        <v>79.989999999999995</v>
      </c>
      <c r="K9" s="1135" t="s">
        <v>135</v>
      </c>
      <c r="L9" s="1146" t="s">
        <v>2329</v>
      </c>
      <c r="M9" s="1073" t="s">
        <v>2126</v>
      </c>
    </row>
    <row r="10" spans="1:13" ht="28">
      <c r="A10" s="1055" t="s">
        <v>103</v>
      </c>
      <c r="B10" s="1061" t="s">
        <v>112</v>
      </c>
      <c r="C10" s="1061" t="s">
        <v>78</v>
      </c>
      <c r="D10" s="1061" t="s">
        <v>84</v>
      </c>
      <c r="E10" s="1062" t="s">
        <v>76</v>
      </c>
      <c r="F10" s="1061">
        <v>10</v>
      </c>
      <c r="G10" s="1065">
        <v>0</v>
      </c>
      <c r="H10" s="1075">
        <v>0</v>
      </c>
      <c r="I10" s="1062" t="s">
        <v>77</v>
      </c>
      <c r="J10" s="1118">
        <v>29.95</v>
      </c>
      <c r="K10" s="1135" t="s">
        <v>135</v>
      </c>
      <c r="L10" s="1145" t="s">
        <v>2127</v>
      </c>
      <c r="M10" s="1073" t="s">
        <v>2128</v>
      </c>
    </row>
    <row r="11" spans="1:13" ht="42">
      <c r="A11" s="1055" t="s">
        <v>103</v>
      </c>
      <c r="B11" s="1005" t="s">
        <v>2129</v>
      </c>
      <c r="C11" s="1061" t="s">
        <v>78</v>
      </c>
      <c r="D11" s="1061" t="s">
        <v>84</v>
      </c>
      <c r="E11" s="1062" t="s">
        <v>76</v>
      </c>
      <c r="F11" s="1057">
        <v>3</v>
      </c>
      <c r="G11" s="345">
        <v>0</v>
      </c>
      <c r="H11" s="1075">
        <v>0</v>
      </c>
      <c r="I11" s="1062" t="s">
        <v>77</v>
      </c>
      <c r="J11" s="1118">
        <v>26.99</v>
      </c>
      <c r="K11" s="1135" t="s">
        <v>135</v>
      </c>
      <c r="L11" s="1147" t="s">
        <v>2130</v>
      </c>
      <c r="M11" s="1073" t="s">
        <v>2131</v>
      </c>
    </row>
    <row r="12" spans="1:13" ht="28">
      <c r="A12" s="1005" t="s">
        <v>103</v>
      </c>
      <c r="B12" s="1057" t="s">
        <v>2132</v>
      </c>
      <c r="C12" s="1057" t="s">
        <v>78</v>
      </c>
      <c r="D12" s="1057" t="s">
        <v>84</v>
      </c>
      <c r="E12" s="1005" t="s">
        <v>81</v>
      </c>
      <c r="F12" s="1057">
        <v>1</v>
      </c>
      <c r="G12" s="392">
        <v>0</v>
      </c>
      <c r="H12" s="1016">
        <v>0</v>
      </c>
      <c r="I12" s="1005" t="s">
        <v>77</v>
      </c>
      <c r="J12" s="521">
        <v>8.42</v>
      </c>
      <c r="K12" s="1057" t="s">
        <v>135</v>
      </c>
      <c r="L12" s="1148" t="s">
        <v>2133</v>
      </c>
      <c r="M12" s="1136">
        <v>66004</v>
      </c>
    </row>
    <row r="13" spans="1:13" ht="70">
      <c r="A13" s="1014" t="s">
        <v>74</v>
      </c>
      <c r="B13" s="1061" t="s">
        <v>129</v>
      </c>
      <c r="C13" s="1061" t="s">
        <v>78</v>
      </c>
      <c r="D13" s="1061" t="s">
        <v>84</v>
      </c>
      <c r="E13" s="1062" t="s">
        <v>76</v>
      </c>
      <c r="F13" s="1061">
        <v>1</v>
      </c>
      <c r="G13" s="1065">
        <v>0</v>
      </c>
      <c r="H13" s="1075">
        <v>0</v>
      </c>
      <c r="I13" s="1062" t="s">
        <v>77</v>
      </c>
      <c r="J13" s="888">
        <v>99</v>
      </c>
      <c r="K13" s="1135" t="s">
        <v>2120</v>
      </c>
      <c r="L13" s="1146" t="s">
        <v>2160</v>
      </c>
      <c r="M13" s="1073" t="s">
        <v>2134</v>
      </c>
    </row>
    <row r="14" spans="1:13" ht="42">
      <c r="A14" s="1014" t="s">
        <v>74</v>
      </c>
      <c r="B14" s="1061" t="s">
        <v>2135</v>
      </c>
      <c r="C14" s="1061" t="s">
        <v>78</v>
      </c>
      <c r="D14" s="1061" t="s">
        <v>84</v>
      </c>
      <c r="E14" s="1062" t="s">
        <v>76</v>
      </c>
      <c r="F14" s="1061">
        <v>10</v>
      </c>
      <c r="G14" s="1065">
        <v>0</v>
      </c>
      <c r="H14" s="1075">
        <v>0</v>
      </c>
      <c r="I14" s="1062" t="s">
        <v>77</v>
      </c>
      <c r="J14" s="1118">
        <v>39.99</v>
      </c>
      <c r="K14" s="1135" t="s">
        <v>135</v>
      </c>
      <c r="L14" s="1145" t="s">
        <v>2136</v>
      </c>
      <c r="M14" s="1073" t="s">
        <v>2137</v>
      </c>
    </row>
    <row r="15" spans="1:13" ht="28">
      <c r="A15" s="1055" t="s">
        <v>74</v>
      </c>
      <c r="B15" s="1137" t="s">
        <v>1188</v>
      </c>
      <c r="C15" s="1057" t="s">
        <v>78</v>
      </c>
      <c r="D15" s="1057" t="s">
        <v>84</v>
      </c>
      <c r="E15" s="1005" t="s">
        <v>76</v>
      </c>
      <c r="F15" s="1057">
        <v>20</v>
      </c>
      <c r="G15" s="1065">
        <v>0</v>
      </c>
      <c r="H15" s="1075">
        <v>0</v>
      </c>
      <c r="I15" s="1005" t="s">
        <v>77</v>
      </c>
      <c r="J15" s="1118">
        <v>3.26</v>
      </c>
      <c r="K15" s="1135" t="s">
        <v>135</v>
      </c>
      <c r="L15" s="1145" t="s">
        <v>2138</v>
      </c>
      <c r="M15" s="1138">
        <v>302264</v>
      </c>
    </row>
    <row r="16" spans="1:13" ht="42">
      <c r="A16" s="1055" t="s">
        <v>74</v>
      </c>
      <c r="B16" s="1061" t="s">
        <v>209</v>
      </c>
      <c r="C16" s="1061" t="s">
        <v>78</v>
      </c>
      <c r="D16" s="1061" t="s">
        <v>82</v>
      </c>
      <c r="E16" s="1062" t="s">
        <v>76</v>
      </c>
      <c r="F16" s="1061">
        <v>20</v>
      </c>
      <c r="G16" s="1065">
        <v>0</v>
      </c>
      <c r="H16" s="1075">
        <v>0</v>
      </c>
      <c r="I16" s="1062" t="s">
        <v>77</v>
      </c>
      <c r="J16" s="888">
        <v>6.28</v>
      </c>
      <c r="K16" s="1135" t="s">
        <v>135</v>
      </c>
      <c r="L16" s="1146" t="s">
        <v>2139</v>
      </c>
      <c r="M16" s="372" t="s">
        <v>2140</v>
      </c>
    </row>
    <row r="17" spans="1:13" ht="42">
      <c r="A17" s="1055" t="s">
        <v>74</v>
      </c>
      <c r="B17" s="1139" t="s">
        <v>210</v>
      </c>
      <c r="C17" s="1139" t="s">
        <v>78</v>
      </c>
      <c r="D17" s="1139" t="s">
        <v>84</v>
      </c>
      <c r="E17" s="1140" t="s">
        <v>76</v>
      </c>
      <c r="F17" s="1139">
        <v>1</v>
      </c>
      <c r="G17" s="1141">
        <v>0</v>
      </c>
      <c r="H17" s="1075">
        <v>0</v>
      </c>
      <c r="I17" s="1140" t="s">
        <v>77</v>
      </c>
      <c r="J17" s="438">
        <v>139.99</v>
      </c>
      <c r="K17" s="1135" t="s">
        <v>135</v>
      </c>
      <c r="L17" s="1149" t="s">
        <v>2141</v>
      </c>
      <c r="M17" s="1151" t="s">
        <v>2142</v>
      </c>
    </row>
    <row r="18" spans="1:13" ht="28">
      <c r="A18" s="1014" t="s">
        <v>136</v>
      </c>
      <c r="B18" s="1140" t="s">
        <v>2143</v>
      </c>
      <c r="C18" s="1057" t="s">
        <v>78</v>
      </c>
      <c r="D18" s="1057" t="s">
        <v>82</v>
      </c>
      <c r="E18" s="1005" t="s">
        <v>81</v>
      </c>
      <c r="F18" s="1057">
        <v>1</v>
      </c>
      <c r="G18" s="1065">
        <v>0</v>
      </c>
      <c r="H18" s="1075">
        <v>0</v>
      </c>
      <c r="I18" s="1005" t="s">
        <v>77</v>
      </c>
      <c r="J18" s="1118">
        <v>10.27</v>
      </c>
      <c r="K18" s="1135" t="s">
        <v>135</v>
      </c>
      <c r="L18" s="1145" t="s">
        <v>2144</v>
      </c>
      <c r="M18" s="1138">
        <v>1413</v>
      </c>
    </row>
    <row r="19" spans="1:13" ht="56">
      <c r="A19" s="1055" t="s">
        <v>136</v>
      </c>
      <c r="B19" s="1057" t="s">
        <v>2145</v>
      </c>
      <c r="C19" s="1061" t="s">
        <v>78</v>
      </c>
      <c r="D19" s="1061" t="s">
        <v>84</v>
      </c>
      <c r="E19" s="1062" t="s">
        <v>76</v>
      </c>
      <c r="F19" s="1061">
        <v>10</v>
      </c>
      <c r="G19" s="1065">
        <v>0</v>
      </c>
      <c r="H19" s="1075">
        <v>0</v>
      </c>
      <c r="I19" s="1061" t="s">
        <v>77</v>
      </c>
      <c r="J19" s="1118">
        <v>19.329999999999998</v>
      </c>
      <c r="K19" s="1135" t="s">
        <v>135</v>
      </c>
      <c r="L19" s="1147" t="s">
        <v>2157</v>
      </c>
      <c r="M19" s="1062" t="s">
        <v>1583</v>
      </c>
    </row>
    <row r="20" spans="1:13" ht="56">
      <c r="A20" s="1055" t="s">
        <v>98</v>
      </c>
      <c r="B20" s="1057" t="s">
        <v>743</v>
      </c>
      <c r="C20" s="1061" t="s">
        <v>78</v>
      </c>
      <c r="D20" s="1061" t="s">
        <v>84</v>
      </c>
      <c r="E20" s="1062" t="s">
        <v>76</v>
      </c>
      <c r="F20" s="1061">
        <v>2</v>
      </c>
      <c r="G20" s="1065">
        <v>0</v>
      </c>
      <c r="H20" s="1075">
        <v>0</v>
      </c>
      <c r="I20" s="1061" t="s">
        <v>77</v>
      </c>
      <c r="J20" s="1118">
        <v>109.63</v>
      </c>
      <c r="K20" s="1135" t="s">
        <v>135</v>
      </c>
      <c r="L20" s="1150" t="s">
        <v>2158</v>
      </c>
      <c r="M20" s="1062" t="s">
        <v>2146</v>
      </c>
    </row>
    <row r="21" spans="1:13" ht="42">
      <c r="A21" s="1055" t="s">
        <v>98</v>
      </c>
      <c r="B21" s="1061" t="s">
        <v>2147</v>
      </c>
      <c r="C21" s="1061" t="s">
        <v>78</v>
      </c>
      <c r="D21" s="1061" t="s">
        <v>84</v>
      </c>
      <c r="E21" s="1062" t="s">
        <v>76</v>
      </c>
      <c r="F21" s="1061">
        <v>5</v>
      </c>
      <c r="G21" s="1065">
        <v>0</v>
      </c>
      <c r="H21" s="1075">
        <v>0</v>
      </c>
      <c r="I21" s="1061" t="s">
        <v>77</v>
      </c>
      <c r="J21" s="1118">
        <v>5.99</v>
      </c>
      <c r="K21" s="1135" t="s">
        <v>135</v>
      </c>
      <c r="L21" s="1145" t="s">
        <v>2148</v>
      </c>
      <c r="M21" s="1062" t="s">
        <v>2149</v>
      </c>
    </row>
    <row r="22" spans="1:13" ht="14">
      <c r="A22" s="1055" t="s">
        <v>98</v>
      </c>
      <c r="B22" s="1061" t="s">
        <v>2150</v>
      </c>
      <c r="C22" s="1061" t="s">
        <v>78</v>
      </c>
      <c r="D22" s="1061" t="s">
        <v>84</v>
      </c>
      <c r="E22" s="1062" t="s">
        <v>76</v>
      </c>
      <c r="F22" s="1061">
        <v>5</v>
      </c>
      <c r="G22" s="1065">
        <v>0</v>
      </c>
      <c r="H22" s="1075">
        <v>0</v>
      </c>
      <c r="I22" s="1061" t="s">
        <v>77</v>
      </c>
      <c r="J22" s="1118">
        <v>2.36</v>
      </c>
      <c r="K22" s="1135" t="s">
        <v>135</v>
      </c>
      <c r="L22" s="1145" t="s">
        <v>2151</v>
      </c>
      <c r="M22" s="1062" t="s">
        <v>2159</v>
      </c>
    </row>
    <row r="23" spans="1:13" ht="42">
      <c r="A23" s="1092" t="s">
        <v>131</v>
      </c>
      <c r="B23" s="1061" t="s">
        <v>227</v>
      </c>
      <c r="C23" s="1061" t="s">
        <v>78</v>
      </c>
      <c r="D23" s="1061" t="s">
        <v>84</v>
      </c>
      <c r="E23" s="1062" t="s">
        <v>76</v>
      </c>
      <c r="F23" s="1061">
        <v>1</v>
      </c>
      <c r="G23" s="1065">
        <v>0</v>
      </c>
      <c r="H23" s="1075">
        <v>0</v>
      </c>
      <c r="I23" s="1061" t="s">
        <v>77</v>
      </c>
      <c r="J23" s="1118">
        <v>8.6300000000000008</v>
      </c>
      <c r="K23" s="1135" t="s">
        <v>135</v>
      </c>
      <c r="L23" s="1148" t="s">
        <v>2152</v>
      </c>
      <c r="M23" s="1062" t="s">
        <v>2153</v>
      </c>
    </row>
    <row r="24" spans="1:13">
      <c r="A24" s="1109"/>
      <c r="B24" s="1109"/>
      <c r="C24" s="1109"/>
      <c r="D24" s="1109"/>
      <c r="E24" s="1109"/>
      <c r="F24" s="1109"/>
      <c r="G24" s="1109"/>
      <c r="H24" s="1109"/>
      <c r="I24" s="1109"/>
      <c r="J24" s="1109"/>
      <c r="K24" s="1109"/>
      <c r="L24" s="1109"/>
      <c r="M24" s="1109"/>
    </row>
    <row r="25" spans="1:13" ht="14">
      <c r="A25" s="1142" t="s">
        <v>135</v>
      </c>
      <c r="B25" s="1109"/>
      <c r="C25" s="1109"/>
      <c r="D25" s="1109"/>
      <c r="E25" s="1109"/>
      <c r="F25" s="1109"/>
      <c r="G25" s="1109"/>
      <c r="H25" s="1109"/>
      <c r="I25" s="1109"/>
      <c r="J25" s="1109"/>
      <c r="K25" s="1109"/>
      <c r="L25" s="1109"/>
      <c r="M25" s="1109"/>
    </row>
    <row r="26" spans="1:13">
      <c r="A26" s="1109" t="s">
        <v>2154</v>
      </c>
      <c r="B26" s="1109"/>
      <c r="C26" s="1109"/>
      <c r="D26" s="1109"/>
      <c r="E26" s="1109"/>
      <c r="F26" s="1109"/>
      <c r="G26" s="1109"/>
      <c r="H26" s="1109"/>
      <c r="I26" s="1109"/>
      <c r="J26" s="1109"/>
      <c r="K26" s="1109"/>
      <c r="L26" s="1109"/>
      <c r="M26" s="1109"/>
    </row>
    <row r="27" spans="1:13">
      <c r="A27" s="1109" t="s">
        <v>2155</v>
      </c>
      <c r="B27" s="1109"/>
      <c r="C27" s="1109"/>
      <c r="D27" s="1109"/>
      <c r="E27" s="1109"/>
      <c r="F27" s="1109"/>
      <c r="G27" s="1109"/>
      <c r="H27" s="1109"/>
      <c r="I27" s="1109"/>
      <c r="J27" s="1109"/>
      <c r="K27" s="1109"/>
      <c r="L27" s="1109"/>
      <c r="M27" s="1109"/>
    </row>
    <row r="28" spans="1:13" ht="14">
      <c r="A28" s="1143" t="s">
        <v>159</v>
      </c>
      <c r="B28" s="1109"/>
      <c r="C28" s="1109"/>
      <c r="D28" s="1109"/>
      <c r="E28" s="1109"/>
      <c r="F28" s="1109"/>
      <c r="G28" s="1109"/>
      <c r="H28" s="1109"/>
      <c r="I28" s="1109"/>
      <c r="J28" s="1109"/>
      <c r="K28" s="1109"/>
      <c r="L28" s="1109"/>
      <c r="M28" s="1109"/>
    </row>
    <row r="29" spans="1:13">
      <c r="A29" s="1109"/>
      <c r="B29" s="1109"/>
      <c r="C29" s="1109"/>
      <c r="D29" s="1109"/>
      <c r="E29" s="1109"/>
      <c r="F29" s="1109"/>
      <c r="G29" s="1109"/>
      <c r="H29" s="1109"/>
      <c r="I29" s="1109"/>
      <c r="J29" s="1109"/>
      <c r="K29" s="1109"/>
      <c r="L29" s="1109"/>
      <c r="M29" s="1109"/>
    </row>
    <row r="30" spans="1:13" ht="14">
      <c r="A30" s="1142" t="s">
        <v>2156</v>
      </c>
      <c r="B30" s="1109"/>
      <c r="C30" s="1109"/>
      <c r="D30" s="1109"/>
      <c r="E30" s="1109"/>
      <c r="F30" s="1109"/>
      <c r="G30" s="1109"/>
      <c r="H30" s="1109"/>
      <c r="I30" s="1109"/>
      <c r="J30" s="1109"/>
      <c r="K30" s="1109"/>
      <c r="L30" s="1109"/>
      <c r="M30" s="1109"/>
    </row>
  </sheetData>
  <hyperlinks>
    <hyperlink ref="A28" r:id="rId1"/>
  </hyperlinks>
  <pageMargins left="0.25" right="0.25" top="0.75" bottom="0.75" header="0.3" footer="0.3"/>
  <pageSetup scale="65" fitToHeight="0" orientation="landscape"/>
  <headerFooter>
    <oddHeader>&amp;LPLTW Purchasing Manual&amp;REngineering Supplier Workbook</oddHead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22"/>
  <sheetViews>
    <sheetView showGridLines="0" zoomScale="80" zoomScaleNormal="80" zoomScalePageLayoutView="80" workbookViewId="0">
      <pane ySplit="4" topLeftCell="A5" activePane="bottomLeft" state="frozen"/>
      <selection activeCell="A5" sqref="A5"/>
      <selection pane="bottomLeft" activeCell="A5" sqref="A5"/>
    </sheetView>
  </sheetViews>
  <sheetFormatPr baseColWidth="10" defaultColWidth="8.83203125" defaultRowHeight="12" x14ac:dyDescent="0"/>
  <cols>
    <col min="2" max="2" width="39.6640625" customWidth="1"/>
    <col min="3" max="4" width="39.6640625" style="164" hidden="1" customWidth="1"/>
    <col min="9" max="10" width="8.83203125" style="246"/>
    <col min="13" max="13" width="13.5" bestFit="1" customWidth="1"/>
    <col min="14" max="14" width="43.33203125" customWidth="1"/>
    <col min="15" max="15" width="32.33203125" hidden="1" customWidth="1"/>
  </cols>
  <sheetData>
    <row r="1" spans="1:15" s="1" customFormat="1" ht="14">
      <c r="A1" s="115" t="s">
        <v>560</v>
      </c>
      <c r="B1" s="49"/>
      <c r="C1" s="49"/>
      <c r="D1" s="49"/>
      <c r="E1" s="25"/>
      <c r="F1" s="25"/>
      <c r="G1" s="25"/>
      <c r="H1" s="25"/>
      <c r="I1" s="243"/>
      <c r="J1" s="243"/>
      <c r="K1" s="25"/>
      <c r="L1" s="55"/>
      <c r="M1" s="38"/>
      <c r="N1" s="51"/>
    </row>
    <row r="2" spans="1:15" s="47" customFormat="1" ht="18">
      <c r="A2" s="46" t="s">
        <v>561</v>
      </c>
      <c r="B2" s="48"/>
      <c r="C2" s="48"/>
      <c r="D2" s="48"/>
      <c r="E2" s="46"/>
      <c r="F2" s="46"/>
      <c r="G2" s="46"/>
      <c r="H2" s="46"/>
      <c r="I2" s="261"/>
      <c r="J2" s="261"/>
      <c r="K2" s="46"/>
      <c r="L2" s="54"/>
      <c r="M2" s="36"/>
      <c r="N2" s="50"/>
    </row>
    <row r="3" spans="1:15" s="1" customFormat="1" ht="14">
      <c r="A3" s="25"/>
      <c r="B3" s="49"/>
      <c r="C3" s="49"/>
      <c r="D3" s="49"/>
      <c r="E3" s="25"/>
      <c r="F3" s="25"/>
      <c r="G3" s="25"/>
      <c r="H3" s="25"/>
      <c r="I3" s="243"/>
      <c r="J3" s="243"/>
      <c r="K3" s="25"/>
      <c r="L3" s="55"/>
      <c r="M3" s="38"/>
      <c r="N3" s="51"/>
    </row>
    <row r="4" spans="1:15" s="144" customFormat="1" ht="42">
      <c r="A4" s="108" t="s">
        <v>133</v>
      </c>
      <c r="B4" s="108" t="s">
        <v>739</v>
      </c>
      <c r="C4" s="108" t="s">
        <v>736</v>
      </c>
      <c r="D4" s="108" t="s">
        <v>737</v>
      </c>
      <c r="E4" s="108" t="s">
        <v>67</v>
      </c>
      <c r="F4" s="108" t="s">
        <v>68</v>
      </c>
      <c r="G4" s="108" t="s">
        <v>69</v>
      </c>
      <c r="H4" s="108" t="s">
        <v>70</v>
      </c>
      <c r="I4" s="262" t="s">
        <v>71</v>
      </c>
      <c r="J4" s="262" t="s">
        <v>72</v>
      </c>
      <c r="K4" s="108" t="s">
        <v>73</v>
      </c>
      <c r="L4" s="143" t="s">
        <v>212</v>
      </c>
      <c r="M4" s="108" t="s">
        <v>562</v>
      </c>
      <c r="N4" s="108" t="s">
        <v>740</v>
      </c>
      <c r="O4" s="108" t="s">
        <v>741</v>
      </c>
    </row>
    <row r="5" spans="1:15" s="161" customFormat="1" ht="42">
      <c r="A5" s="162" t="s">
        <v>92</v>
      </c>
      <c r="B5" s="211" t="s">
        <v>726</v>
      </c>
      <c r="C5" s="211"/>
      <c r="D5" s="211"/>
      <c r="E5" s="176" t="s">
        <v>78</v>
      </c>
      <c r="F5" s="176" t="s">
        <v>84</v>
      </c>
      <c r="G5" s="175" t="s">
        <v>76</v>
      </c>
      <c r="H5" s="176">
        <v>1</v>
      </c>
      <c r="I5" s="251">
        <v>0</v>
      </c>
      <c r="J5" s="255">
        <f>PRODUCT(L3,I3)</f>
        <v>0</v>
      </c>
      <c r="K5" s="175" t="s">
        <v>77</v>
      </c>
      <c r="L5" s="163">
        <v>184</v>
      </c>
      <c r="M5" s="178" t="s">
        <v>582</v>
      </c>
      <c r="N5" s="225" t="s">
        <v>704</v>
      </c>
      <c r="O5" s="230"/>
    </row>
    <row r="6" spans="1:15" s="161" customFormat="1" ht="37.5" customHeight="1">
      <c r="A6" s="162" t="s">
        <v>92</v>
      </c>
      <c r="B6" s="211" t="s">
        <v>592</v>
      </c>
      <c r="C6" s="211"/>
      <c r="D6" s="211"/>
      <c r="E6" s="176" t="s">
        <v>78</v>
      </c>
      <c r="F6" s="176" t="s">
        <v>84</v>
      </c>
      <c r="G6" s="175" t="s">
        <v>76</v>
      </c>
      <c r="H6" s="176">
        <v>1</v>
      </c>
      <c r="I6" s="251">
        <v>0</v>
      </c>
      <c r="J6" s="255">
        <f>PRODUCT(L6,I6)</f>
        <v>0</v>
      </c>
      <c r="K6" s="175" t="s">
        <v>77</v>
      </c>
      <c r="L6" s="163">
        <v>40</v>
      </c>
      <c r="M6" s="1126" t="s">
        <v>582</v>
      </c>
      <c r="N6" s="225" t="s">
        <v>577</v>
      </c>
      <c r="O6" s="230"/>
    </row>
    <row r="7" spans="1:15" s="161" customFormat="1" ht="37.5" customHeight="1">
      <c r="A7" s="162" t="s">
        <v>92</v>
      </c>
      <c r="B7" s="211" t="s">
        <v>593</v>
      </c>
      <c r="C7" s="211"/>
      <c r="D7" s="211"/>
      <c r="E7" s="176" t="s">
        <v>78</v>
      </c>
      <c r="F7" s="176" t="s">
        <v>84</v>
      </c>
      <c r="G7" s="175" t="s">
        <v>76</v>
      </c>
      <c r="H7" s="176">
        <v>1</v>
      </c>
      <c r="I7" s="251">
        <v>0</v>
      </c>
      <c r="J7" s="255">
        <f>PRODUCT(L7,I7)</f>
        <v>0</v>
      </c>
      <c r="K7" s="175" t="s">
        <v>77</v>
      </c>
      <c r="L7" s="163">
        <v>36</v>
      </c>
      <c r="M7" s="1126" t="s">
        <v>582</v>
      </c>
      <c r="N7" s="225" t="s">
        <v>578</v>
      </c>
      <c r="O7" s="230"/>
    </row>
    <row r="8" spans="1:15" s="161" customFormat="1" ht="37.5" customHeight="1">
      <c r="A8" s="162" t="s">
        <v>92</v>
      </c>
      <c r="B8" s="211" t="s">
        <v>594</v>
      </c>
      <c r="C8" s="211"/>
      <c r="D8" s="211"/>
      <c r="E8" s="176" t="s">
        <v>78</v>
      </c>
      <c r="F8" s="176" t="s">
        <v>84</v>
      </c>
      <c r="G8" s="175" t="s">
        <v>76</v>
      </c>
      <c r="H8" s="176">
        <v>1</v>
      </c>
      <c r="I8" s="251">
        <v>0</v>
      </c>
      <c r="J8" s="255">
        <f>PRODUCT(L8,I8)</f>
        <v>0</v>
      </c>
      <c r="K8" s="175" t="s">
        <v>77</v>
      </c>
      <c r="L8" s="163">
        <v>36</v>
      </c>
      <c r="M8" s="1126" t="s">
        <v>582</v>
      </c>
      <c r="N8" s="226" t="s">
        <v>579</v>
      </c>
      <c r="O8" s="230"/>
    </row>
    <row r="9" spans="1:15" s="161" customFormat="1" ht="37.5" customHeight="1">
      <c r="A9" s="162" t="s">
        <v>92</v>
      </c>
      <c r="B9" s="211" t="s">
        <v>595</v>
      </c>
      <c r="C9" s="211"/>
      <c r="D9" s="211"/>
      <c r="E9" s="176" t="s">
        <v>78</v>
      </c>
      <c r="F9" s="176" t="s">
        <v>84</v>
      </c>
      <c r="G9" s="175" t="s">
        <v>76</v>
      </c>
      <c r="H9" s="176">
        <v>1</v>
      </c>
      <c r="I9" s="251">
        <v>0</v>
      </c>
      <c r="J9" s="255">
        <f>PRODUCT(L9,I9)</f>
        <v>0</v>
      </c>
      <c r="K9" s="175" t="s">
        <v>77</v>
      </c>
      <c r="L9" s="163">
        <v>36</v>
      </c>
      <c r="M9" s="1126" t="s">
        <v>582</v>
      </c>
      <c r="N9" s="225" t="s">
        <v>580</v>
      </c>
      <c r="O9" s="230"/>
    </row>
    <row r="10" spans="1:15" s="161" customFormat="1" ht="37.5" customHeight="1">
      <c r="A10" s="162" t="s">
        <v>92</v>
      </c>
      <c r="B10" s="211" t="s">
        <v>596</v>
      </c>
      <c r="C10" s="211"/>
      <c r="D10" s="211"/>
      <c r="E10" s="176" t="s">
        <v>78</v>
      </c>
      <c r="F10" s="176" t="s">
        <v>84</v>
      </c>
      <c r="G10" s="175" t="s">
        <v>76</v>
      </c>
      <c r="H10" s="176">
        <v>1</v>
      </c>
      <c r="I10" s="251">
        <v>0</v>
      </c>
      <c r="J10" s="255">
        <f>PRODUCT(L9,I9)</f>
        <v>0</v>
      </c>
      <c r="K10" s="175" t="s">
        <v>77</v>
      </c>
      <c r="L10" s="163">
        <v>36</v>
      </c>
      <c r="M10" s="1126" t="s">
        <v>582</v>
      </c>
      <c r="N10" s="225" t="s">
        <v>581</v>
      </c>
      <c r="O10" s="230"/>
    </row>
    <row r="11" spans="1:15" s="161" customFormat="1" ht="14">
      <c r="A11" s="122"/>
      <c r="B11" s="218"/>
      <c r="C11" s="218"/>
      <c r="D11" s="218"/>
      <c r="E11" s="122"/>
      <c r="F11" s="122"/>
      <c r="G11" s="123"/>
      <c r="H11" s="122"/>
      <c r="I11" s="253"/>
      <c r="J11" s="267"/>
      <c r="K11" s="123"/>
      <c r="L11" s="219"/>
      <c r="M11" s="35"/>
      <c r="N11" s="220"/>
    </row>
    <row r="12" spans="1:15" s="115" customFormat="1" ht="14">
      <c r="A12" s="183" t="s">
        <v>704</v>
      </c>
      <c r="B12" s="116"/>
      <c r="C12" s="116"/>
      <c r="D12" s="116"/>
      <c r="E12" s="43"/>
      <c r="F12" s="43"/>
      <c r="G12" s="43"/>
      <c r="H12" s="43"/>
      <c r="I12" s="258"/>
      <c r="J12" s="258"/>
      <c r="K12" s="43"/>
      <c r="L12" s="221"/>
      <c r="M12" s="222"/>
      <c r="N12" s="223"/>
    </row>
    <row r="13" spans="1:15" s="1" customFormat="1" ht="14">
      <c r="A13" s="181"/>
      <c r="B13" s="49"/>
      <c r="C13" s="49"/>
      <c r="D13" s="49"/>
      <c r="E13" s="25"/>
      <c r="F13" s="25"/>
      <c r="G13" s="25"/>
      <c r="H13" s="25"/>
      <c r="I13" s="243"/>
      <c r="J13" s="243"/>
      <c r="K13" s="25"/>
      <c r="L13" s="55"/>
      <c r="M13" s="38"/>
      <c r="N13" s="51"/>
    </row>
    <row r="14" spans="1:15" s="1" customFormat="1" ht="14">
      <c r="A14" s="60" t="s">
        <v>582</v>
      </c>
      <c r="B14" s="61"/>
      <c r="C14" s="181"/>
      <c r="D14" s="181"/>
      <c r="E14" s="156"/>
      <c r="F14" s="156"/>
      <c r="G14" s="156"/>
      <c r="H14" s="25"/>
      <c r="I14" s="243"/>
      <c r="J14" s="243"/>
      <c r="K14" s="25"/>
      <c r="L14" s="55"/>
      <c r="M14" s="38"/>
      <c r="N14" s="51"/>
    </row>
    <row r="15" spans="1:15" s="1" customFormat="1" ht="14">
      <c r="A15" s="61" t="s">
        <v>583</v>
      </c>
      <c r="B15" s="61"/>
      <c r="C15" s="181"/>
      <c r="D15" s="181"/>
      <c r="E15" s="156"/>
      <c r="F15" s="156"/>
      <c r="G15" s="156"/>
      <c r="H15" s="25"/>
      <c r="I15" s="243"/>
      <c r="J15" s="243"/>
      <c r="K15" s="25"/>
      <c r="L15" s="55"/>
      <c r="M15" s="38"/>
      <c r="N15" s="51"/>
    </row>
    <row r="16" spans="1:15" s="1" customFormat="1" ht="15.5" customHeight="1">
      <c r="A16" s="61" t="s">
        <v>584</v>
      </c>
      <c r="B16" s="61"/>
      <c r="C16" s="181"/>
      <c r="D16" s="181"/>
      <c r="E16" s="156"/>
      <c r="F16" s="156"/>
      <c r="G16" s="156"/>
      <c r="H16" s="25"/>
      <c r="I16" s="243"/>
      <c r="J16" s="243"/>
      <c r="K16" s="25"/>
      <c r="L16" s="55"/>
      <c r="M16" s="38"/>
      <c r="N16" s="51"/>
    </row>
    <row r="17" spans="1:14" s="1" customFormat="1" ht="14">
      <c r="A17" s="76" t="s">
        <v>585</v>
      </c>
      <c r="B17" s="61"/>
      <c r="C17" s="181"/>
      <c r="D17" s="181"/>
      <c r="E17" s="156"/>
      <c r="F17" s="156"/>
      <c r="G17" s="156"/>
      <c r="H17" s="25"/>
      <c r="I17" s="243"/>
      <c r="J17" s="243"/>
      <c r="K17" s="25"/>
      <c r="L17" s="55"/>
      <c r="M17" s="38"/>
      <c r="N17" s="51"/>
    </row>
    <row r="18" spans="1:14" s="1" customFormat="1" ht="14">
      <c r="A18" s="63"/>
      <c r="B18" s="61"/>
      <c r="C18" s="181"/>
      <c r="D18" s="181"/>
      <c r="E18" s="156"/>
      <c r="F18" s="156"/>
      <c r="G18" s="156"/>
      <c r="H18" s="25"/>
      <c r="I18" s="243"/>
      <c r="J18" s="243"/>
      <c r="K18" s="25"/>
      <c r="L18" s="55"/>
      <c r="M18" s="38"/>
      <c r="N18" s="51"/>
    </row>
    <row r="19" spans="1:14" s="1" customFormat="1" ht="14">
      <c r="A19" s="60" t="s">
        <v>586</v>
      </c>
      <c r="B19" s="61"/>
      <c r="C19" s="181"/>
      <c r="D19" s="181"/>
      <c r="E19" s="156"/>
      <c r="F19" s="156"/>
      <c r="G19" s="156"/>
      <c r="H19" s="25"/>
      <c r="I19" s="243"/>
      <c r="J19" s="243"/>
      <c r="K19" s="25"/>
      <c r="L19" s="55"/>
      <c r="M19" s="38"/>
      <c r="N19" s="51"/>
    </row>
    <row r="20" spans="1:14" s="1" customFormat="1" ht="14">
      <c r="A20" s="61" t="s">
        <v>609</v>
      </c>
      <c r="B20" s="61"/>
      <c r="C20" s="181"/>
      <c r="D20" s="181"/>
      <c r="E20" s="61"/>
      <c r="F20" s="61"/>
      <c r="G20" s="61"/>
      <c r="H20" s="25"/>
      <c r="I20" s="243"/>
      <c r="J20" s="243"/>
      <c r="K20" s="25"/>
      <c r="L20" s="55"/>
      <c r="M20" s="38"/>
      <c r="N20" s="51"/>
    </row>
    <row r="21" spans="1:14" s="1" customFormat="1" ht="14">
      <c r="A21" s="181"/>
      <c r="B21" s="181"/>
      <c r="C21" s="181"/>
      <c r="D21" s="181"/>
      <c r="E21" s="181"/>
      <c r="F21" s="181"/>
      <c r="G21" s="181"/>
      <c r="H21" s="25"/>
      <c r="I21" s="243"/>
      <c r="J21" s="243"/>
      <c r="K21" s="25"/>
      <c r="L21" s="55"/>
      <c r="M21" s="38"/>
      <c r="N21" s="51"/>
    </row>
    <row r="22" spans="1:14" ht="14">
      <c r="A22" s="1237" t="s">
        <v>148</v>
      </c>
      <c r="B22" s="1238"/>
      <c r="C22" s="1238"/>
      <c r="D22" s="1238"/>
      <c r="E22" s="1238"/>
      <c r="F22" s="1238"/>
      <c r="G22" s="1238"/>
    </row>
  </sheetData>
  <mergeCells count="1">
    <mergeCell ref="A22:G22"/>
  </mergeCells>
  <hyperlinks>
    <hyperlink ref="N6" r:id="rId1"/>
    <hyperlink ref="N7" r:id="rId2"/>
    <hyperlink ref="N8" r:id="rId3"/>
    <hyperlink ref="N9" r:id="rId4"/>
    <hyperlink ref="N10" r:id="rId5"/>
    <hyperlink ref="A12" r:id="rId6"/>
    <hyperlink ref="N5" r:id="rId7"/>
  </hyperlinks>
  <pageMargins left="0.5" right="0.5" top="0.75" bottom="0.5" header="0.25" footer="0.25"/>
  <pageSetup scale="74" orientation="landscape"/>
  <headerFooter>
    <oddHeader>&amp;LPLTW Purchasing Manual&amp;REngineering Supplier Workbook</oddHead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37"/>
  <sheetViews>
    <sheetView zoomScale="80" zoomScaleNormal="80" zoomScalePageLayoutView="80" workbookViewId="0">
      <pane ySplit="4" topLeftCell="A5" activePane="bottomLeft" state="frozen"/>
      <selection activeCell="A5" sqref="A5"/>
      <selection pane="bottomLeft" activeCell="A5" sqref="A5"/>
    </sheetView>
  </sheetViews>
  <sheetFormatPr baseColWidth="10" defaultColWidth="9.1640625" defaultRowHeight="14" x14ac:dyDescent="0"/>
  <cols>
    <col min="1" max="1" width="8.5" style="356" customWidth="1"/>
    <col min="2" max="2" width="61" style="358" customWidth="1"/>
    <col min="3" max="3" width="129.6640625" style="358" hidden="1" customWidth="1"/>
    <col min="4" max="4" width="36.5" style="358" hidden="1" customWidth="1"/>
    <col min="5" max="5" width="7.5" style="356" customWidth="1"/>
    <col min="6" max="6" width="5.83203125" style="356" customWidth="1"/>
    <col min="7" max="7" width="5.33203125" style="356" customWidth="1"/>
    <col min="8" max="8" width="9.5" style="356" customWidth="1"/>
    <col min="9" max="9" width="6.5" style="357" customWidth="1"/>
    <col min="10" max="10" width="10.6640625" style="357" customWidth="1"/>
    <col min="11" max="11" width="5.83203125" style="356" customWidth="1"/>
    <col min="12" max="12" width="12.33203125" style="102" customWidth="1"/>
    <col min="13" max="13" width="14" style="355" customWidth="1"/>
    <col min="14" max="14" width="21.5" style="354" customWidth="1"/>
    <col min="15" max="15" width="32.33203125" style="78" customWidth="1"/>
    <col min="16" max="16384" width="9.1640625" style="78"/>
  </cols>
  <sheetData>
    <row r="1" spans="1:15">
      <c r="A1" s="125" t="s">
        <v>560</v>
      </c>
    </row>
    <row r="2" spans="1:15" s="379" customFormat="1" ht="18">
      <c r="A2" s="382" t="s">
        <v>561</v>
      </c>
      <c r="B2" s="384"/>
      <c r="C2" s="384"/>
      <c r="D2" s="384"/>
      <c r="E2" s="382"/>
      <c r="F2" s="382"/>
      <c r="G2" s="382"/>
      <c r="H2" s="382"/>
      <c r="I2" s="383"/>
      <c r="J2" s="383"/>
      <c r="K2" s="382"/>
      <c r="L2" s="101"/>
      <c r="M2" s="381"/>
      <c r="N2" s="380"/>
    </row>
    <row r="4" spans="1:15" s="145" customFormat="1" ht="42">
      <c r="A4" s="377" t="s">
        <v>133</v>
      </c>
      <c r="B4" s="377" t="s">
        <v>739</v>
      </c>
      <c r="C4" s="377" t="s">
        <v>736</v>
      </c>
      <c r="D4" s="377" t="s">
        <v>737</v>
      </c>
      <c r="E4" s="377" t="s">
        <v>67</v>
      </c>
      <c r="F4" s="377" t="s">
        <v>68</v>
      </c>
      <c r="G4" s="377" t="s">
        <v>69</v>
      </c>
      <c r="H4" s="377" t="s">
        <v>70</v>
      </c>
      <c r="I4" s="378" t="s">
        <v>71</v>
      </c>
      <c r="J4" s="378" t="s">
        <v>72</v>
      </c>
      <c r="K4" s="377" t="s">
        <v>73</v>
      </c>
      <c r="L4" s="146" t="s">
        <v>212</v>
      </c>
      <c r="M4" s="377" t="s">
        <v>562</v>
      </c>
      <c r="N4" s="376" t="s">
        <v>740</v>
      </c>
      <c r="O4" s="376" t="s">
        <v>741</v>
      </c>
    </row>
    <row r="5" spans="1:15" ht="101.25" customHeight="1">
      <c r="A5" s="1055" t="s">
        <v>113</v>
      </c>
      <c r="B5" s="1061" t="s">
        <v>998</v>
      </c>
      <c r="C5" s="1061" t="s">
        <v>996</v>
      </c>
      <c r="D5" s="1061" t="s">
        <v>997</v>
      </c>
      <c r="E5" s="1061" t="s">
        <v>78</v>
      </c>
      <c r="F5" s="1061" t="s">
        <v>82</v>
      </c>
      <c r="G5" s="1062" t="s">
        <v>81</v>
      </c>
      <c r="H5" s="1061">
        <v>1</v>
      </c>
      <c r="I5" s="1065">
        <v>0</v>
      </c>
      <c r="J5" s="922">
        <f>PRODUCT(L5,I5)</f>
        <v>0</v>
      </c>
      <c r="K5" s="1062" t="s">
        <v>77</v>
      </c>
      <c r="L5" s="1043">
        <v>103</v>
      </c>
      <c r="M5" s="1064" t="s">
        <v>1002</v>
      </c>
      <c r="N5" s="372" t="s">
        <v>619</v>
      </c>
      <c r="O5" s="372" t="s">
        <v>619</v>
      </c>
    </row>
    <row r="6" spans="1:15" s="904" customFormat="1" ht="101.25" customHeight="1">
      <c r="A6" s="1055" t="s">
        <v>113</v>
      </c>
      <c r="B6" s="1061" t="s">
        <v>999</v>
      </c>
      <c r="C6" s="1061" t="s">
        <v>1000</v>
      </c>
      <c r="D6" s="1061" t="s">
        <v>1001</v>
      </c>
      <c r="E6" s="1061" t="s">
        <v>78</v>
      </c>
      <c r="F6" s="1061" t="s">
        <v>82</v>
      </c>
      <c r="G6" s="1062" t="s">
        <v>81</v>
      </c>
      <c r="H6" s="1061">
        <v>2</v>
      </c>
      <c r="I6" s="1065">
        <v>0</v>
      </c>
      <c r="J6" s="922">
        <f>PRODUCT(L6,I6)</f>
        <v>0</v>
      </c>
      <c r="K6" s="1062" t="s">
        <v>77</v>
      </c>
      <c r="L6" s="1043">
        <v>94</v>
      </c>
      <c r="M6" s="1064" t="s">
        <v>1002</v>
      </c>
      <c r="N6" s="372" t="s">
        <v>620</v>
      </c>
      <c r="O6" s="372" t="s">
        <v>620</v>
      </c>
    </row>
    <row r="7" spans="1:15" s="904" customFormat="1">
      <c r="A7" s="1055" t="s">
        <v>2285</v>
      </c>
      <c r="B7" s="1061" t="s">
        <v>2284</v>
      </c>
      <c r="C7" s="1061"/>
      <c r="D7" s="1061"/>
      <c r="E7" s="1061" t="s">
        <v>78</v>
      </c>
      <c r="F7" s="1061" t="s">
        <v>84</v>
      </c>
      <c r="G7" s="1062" t="s">
        <v>76</v>
      </c>
      <c r="H7" s="1061">
        <v>1</v>
      </c>
      <c r="I7" s="1065">
        <v>0</v>
      </c>
      <c r="J7" s="922">
        <f t="shared" ref="J7:J18" si="0">PRODUCT(L7,I7)</f>
        <v>0</v>
      </c>
      <c r="K7" s="1062" t="s">
        <v>77</v>
      </c>
      <c r="L7" s="1043">
        <v>625</v>
      </c>
      <c r="M7" s="1064" t="s">
        <v>294</v>
      </c>
      <c r="N7" s="372" t="s">
        <v>2286</v>
      </c>
      <c r="O7" s="372" t="s">
        <v>2286</v>
      </c>
    </row>
    <row r="8" spans="1:15" s="904" customFormat="1" ht="28">
      <c r="A8" s="1055" t="s">
        <v>2285</v>
      </c>
      <c r="B8" s="1061" t="s">
        <v>2287</v>
      </c>
      <c r="C8" s="1061"/>
      <c r="D8" s="1061"/>
      <c r="E8" s="1061" t="s">
        <v>78</v>
      </c>
      <c r="F8" s="1061" t="s">
        <v>84</v>
      </c>
      <c r="G8" s="1062" t="s">
        <v>76</v>
      </c>
      <c r="H8" s="1061">
        <v>2</v>
      </c>
      <c r="I8" s="1065">
        <v>0</v>
      </c>
      <c r="J8" s="922">
        <f t="shared" si="0"/>
        <v>0</v>
      </c>
      <c r="K8" s="1062" t="s">
        <v>77</v>
      </c>
      <c r="L8" s="1043">
        <v>273</v>
      </c>
      <c r="M8" s="1064" t="s">
        <v>294</v>
      </c>
      <c r="N8" s="372" t="s">
        <v>2288</v>
      </c>
      <c r="O8" s="372" t="s">
        <v>2288</v>
      </c>
    </row>
    <row r="9" spans="1:15" s="904" customFormat="1" ht="56">
      <c r="A9" s="1055" t="s">
        <v>2285</v>
      </c>
      <c r="B9" s="1061" t="s">
        <v>2289</v>
      </c>
      <c r="C9" s="1061"/>
      <c r="D9" s="1061"/>
      <c r="E9" s="1061" t="s">
        <v>78</v>
      </c>
      <c r="F9" s="1061" t="s">
        <v>84</v>
      </c>
      <c r="G9" s="1062" t="s">
        <v>76</v>
      </c>
      <c r="H9" s="1061"/>
      <c r="I9" s="1065">
        <v>0</v>
      </c>
      <c r="J9" s="922">
        <f t="shared" si="0"/>
        <v>0</v>
      </c>
      <c r="K9" s="1062" t="s">
        <v>77</v>
      </c>
      <c r="L9" s="1043">
        <v>232.14</v>
      </c>
      <c r="M9" s="1064" t="s">
        <v>294</v>
      </c>
      <c r="N9" s="372" t="s">
        <v>2290</v>
      </c>
      <c r="O9" s="372" t="s">
        <v>2290</v>
      </c>
    </row>
    <row r="10" spans="1:15" s="904" customFormat="1" ht="20.25" customHeight="1">
      <c r="A10" s="1055" t="s">
        <v>2285</v>
      </c>
      <c r="B10" s="1061" t="s">
        <v>2291</v>
      </c>
      <c r="C10" s="1061"/>
      <c r="D10" s="1061"/>
      <c r="E10" s="1061" t="s">
        <v>78</v>
      </c>
      <c r="F10" s="1061" t="s">
        <v>84</v>
      </c>
      <c r="G10" s="1062" t="s">
        <v>76</v>
      </c>
      <c r="H10" s="1061">
        <v>1</v>
      </c>
      <c r="I10" s="1065">
        <v>0</v>
      </c>
      <c r="J10" s="922">
        <f t="shared" si="0"/>
        <v>0</v>
      </c>
      <c r="K10" s="1062" t="s">
        <v>77</v>
      </c>
      <c r="L10" s="1043">
        <v>126</v>
      </c>
      <c r="M10" s="1064" t="s">
        <v>294</v>
      </c>
      <c r="N10" s="372" t="s">
        <v>2298</v>
      </c>
      <c r="O10" s="372" t="s">
        <v>2298</v>
      </c>
    </row>
    <row r="11" spans="1:15" s="904" customFormat="1" ht="20.25" customHeight="1">
      <c r="A11" s="1055" t="s">
        <v>2285</v>
      </c>
      <c r="B11" s="1061" t="s">
        <v>2292</v>
      </c>
      <c r="C11" s="1061"/>
      <c r="D11" s="1061"/>
      <c r="E11" s="1061" t="s">
        <v>78</v>
      </c>
      <c r="F11" s="1061" t="s">
        <v>84</v>
      </c>
      <c r="G11" s="1062" t="s">
        <v>76</v>
      </c>
      <c r="H11" s="1061">
        <v>3</v>
      </c>
      <c r="I11" s="1065">
        <v>0</v>
      </c>
      <c r="J11" s="922">
        <f t="shared" si="0"/>
        <v>0</v>
      </c>
      <c r="K11" s="1062" t="s">
        <v>77</v>
      </c>
      <c r="L11" s="1043">
        <v>126</v>
      </c>
      <c r="M11" s="1064" t="s">
        <v>294</v>
      </c>
      <c r="N11" s="372" t="s">
        <v>2299</v>
      </c>
      <c r="O11" s="372" t="s">
        <v>2299</v>
      </c>
    </row>
    <row r="12" spans="1:15" s="904" customFormat="1" ht="20.25" customHeight="1">
      <c r="A12" s="1055" t="s">
        <v>2285</v>
      </c>
      <c r="B12" s="1061" t="s">
        <v>2293</v>
      </c>
      <c r="C12" s="1061"/>
      <c r="D12" s="1061"/>
      <c r="E12" s="1061" t="s">
        <v>78</v>
      </c>
      <c r="F12" s="1061" t="s">
        <v>84</v>
      </c>
      <c r="G12" s="1062" t="s">
        <v>76</v>
      </c>
      <c r="H12" s="1061">
        <v>1</v>
      </c>
      <c r="I12" s="1065">
        <v>0</v>
      </c>
      <c r="J12" s="922">
        <f t="shared" si="0"/>
        <v>0</v>
      </c>
      <c r="K12" s="1062" t="s">
        <v>77</v>
      </c>
      <c r="L12" s="1043">
        <v>126</v>
      </c>
      <c r="M12" s="1064" t="s">
        <v>294</v>
      </c>
      <c r="N12" s="372" t="s">
        <v>2300</v>
      </c>
      <c r="O12" s="372" t="s">
        <v>2300</v>
      </c>
    </row>
    <row r="13" spans="1:15" s="904" customFormat="1" ht="28">
      <c r="A13" s="1055" t="s">
        <v>2285</v>
      </c>
      <c r="B13" s="1061" t="s">
        <v>2313</v>
      </c>
      <c r="C13" s="1061"/>
      <c r="D13" s="1061"/>
      <c r="E13" s="1061" t="s">
        <v>2316</v>
      </c>
      <c r="F13" s="1061" t="s">
        <v>82</v>
      </c>
      <c r="G13" s="1062" t="s">
        <v>2317</v>
      </c>
      <c r="H13" s="1061">
        <v>1</v>
      </c>
      <c r="I13" s="1065">
        <v>0</v>
      </c>
      <c r="J13" s="922">
        <f t="shared" si="0"/>
        <v>0</v>
      </c>
      <c r="K13" s="1062" t="s">
        <v>77</v>
      </c>
      <c r="L13" s="1043">
        <v>42</v>
      </c>
      <c r="M13" s="1064" t="s">
        <v>294</v>
      </c>
      <c r="N13" s="372" t="s">
        <v>2315</v>
      </c>
      <c r="O13" s="372" t="s">
        <v>2315</v>
      </c>
    </row>
    <row r="14" spans="1:15" s="904" customFormat="1" ht="28">
      <c r="A14" s="1055" t="s">
        <v>2285</v>
      </c>
      <c r="B14" s="1061" t="s">
        <v>2314</v>
      </c>
      <c r="C14" s="1061"/>
      <c r="D14" s="1061"/>
      <c r="E14" s="1061" t="s">
        <v>2316</v>
      </c>
      <c r="F14" s="1061" t="s">
        <v>82</v>
      </c>
      <c r="G14" s="1062" t="s">
        <v>2317</v>
      </c>
      <c r="H14" s="1061">
        <v>1</v>
      </c>
      <c r="I14" s="1065">
        <v>0</v>
      </c>
      <c r="J14" s="922">
        <f t="shared" si="0"/>
        <v>0</v>
      </c>
      <c r="K14" s="1062" t="s">
        <v>77</v>
      </c>
      <c r="L14" s="1043">
        <v>42</v>
      </c>
      <c r="M14" s="1064" t="s">
        <v>294</v>
      </c>
      <c r="N14" s="372" t="s">
        <v>2318</v>
      </c>
      <c r="O14" s="372" t="s">
        <v>2318</v>
      </c>
    </row>
    <row r="15" spans="1:15" s="904" customFormat="1" ht="20.25" customHeight="1">
      <c r="A15" s="1055" t="s">
        <v>2285</v>
      </c>
      <c r="B15" s="1061" t="s">
        <v>2294</v>
      </c>
      <c r="C15" s="1061"/>
      <c r="D15" s="1061"/>
      <c r="E15" s="1061" t="s">
        <v>78</v>
      </c>
      <c r="F15" s="1061" t="s">
        <v>84</v>
      </c>
      <c r="G15" s="1062" t="s">
        <v>76</v>
      </c>
      <c r="H15" s="1061">
        <v>4</v>
      </c>
      <c r="I15" s="1065">
        <v>0</v>
      </c>
      <c r="J15" s="922">
        <f t="shared" si="0"/>
        <v>0</v>
      </c>
      <c r="K15" s="1062" t="s">
        <v>77</v>
      </c>
      <c r="L15" s="1043">
        <v>21.25</v>
      </c>
      <c r="M15" s="1064" t="s">
        <v>294</v>
      </c>
      <c r="N15" s="372" t="s">
        <v>2301</v>
      </c>
      <c r="O15" s="372" t="s">
        <v>2301</v>
      </c>
    </row>
    <row r="16" spans="1:15" s="904" customFormat="1" ht="20.25" customHeight="1">
      <c r="A16" s="1055" t="s">
        <v>2285</v>
      </c>
      <c r="B16" s="1061" t="s">
        <v>2295</v>
      </c>
      <c r="C16" s="1061"/>
      <c r="D16" s="1061"/>
      <c r="E16" s="1061" t="s">
        <v>78</v>
      </c>
      <c r="F16" s="1061" t="s">
        <v>84</v>
      </c>
      <c r="G16" s="1062" t="s">
        <v>76</v>
      </c>
      <c r="H16" s="1061">
        <v>4</v>
      </c>
      <c r="I16" s="1065">
        <v>0</v>
      </c>
      <c r="J16" s="922">
        <f t="shared" si="0"/>
        <v>0</v>
      </c>
      <c r="K16" s="1062" t="s">
        <v>77</v>
      </c>
      <c r="L16" s="1043">
        <v>21.25</v>
      </c>
      <c r="M16" s="1064" t="s">
        <v>294</v>
      </c>
      <c r="N16" s="372" t="s">
        <v>2302</v>
      </c>
      <c r="O16" s="372" t="s">
        <v>2302</v>
      </c>
    </row>
    <row r="17" spans="1:15" s="904" customFormat="1" ht="20.25" customHeight="1">
      <c r="A17" s="1055" t="s">
        <v>2285</v>
      </c>
      <c r="B17" s="1061" t="s">
        <v>2296</v>
      </c>
      <c r="C17" s="1061"/>
      <c r="D17" s="1061"/>
      <c r="E17" s="1061" t="s">
        <v>78</v>
      </c>
      <c r="F17" s="1061" t="s">
        <v>84</v>
      </c>
      <c r="G17" s="1062" t="s">
        <v>76</v>
      </c>
      <c r="H17" s="1061">
        <v>4</v>
      </c>
      <c r="I17" s="1065">
        <v>0</v>
      </c>
      <c r="J17" s="922">
        <f t="shared" si="0"/>
        <v>0</v>
      </c>
      <c r="K17" s="1062" t="s">
        <v>77</v>
      </c>
      <c r="L17" s="1043">
        <v>21.25</v>
      </c>
      <c r="M17" s="1064" t="s">
        <v>294</v>
      </c>
      <c r="N17" s="372" t="s">
        <v>2303</v>
      </c>
      <c r="O17" s="372" t="s">
        <v>2303</v>
      </c>
    </row>
    <row r="18" spans="1:15" s="904" customFormat="1" ht="20.25" customHeight="1">
      <c r="A18" s="1055" t="s">
        <v>2285</v>
      </c>
      <c r="B18" s="1061" t="s">
        <v>2297</v>
      </c>
      <c r="C18" s="1061"/>
      <c r="D18" s="1061"/>
      <c r="E18" s="1061" t="s">
        <v>78</v>
      </c>
      <c r="F18" s="1061" t="s">
        <v>84</v>
      </c>
      <c r="G18" s="1062" t="s">
        <v>76</v>
      </c>
      <c r="H18" s="1061">
        <v>4</v>
      </c>
      <c r="I18" s="1065">
        <v>0</v>
      </c>
      <c r="J18" s="922">
        <f t="shared" si="0"/>
        <v>0</v>
      </c>
      <c r="K18" s="1062" t="s">
        <v>77</v>
      </c>
      <c r="L18" s="1043">
        <v>21.25</v>
      </c>
      <c r="M18" s="1064" t="s">
        <v>294</v>
      </c>
      <c r="N18" s="372" t="s">
        <v>2304</v>
      </c>
      <c r="O18" s="372" t="s">
        <v>2304</v>
      </c>
    </row>
    <row r="19" spans="1:15" s="904" customFormat="1" ht="20.25" customHeight="1">
      <c r="A19" s="1055" t="s">
        <v>2285</v>
      </c>
      <c r="B19" s="1061" t="s">
        <v>2311</v>
      </c>
      <c r="C19" s="1061"/>
      <c r="D19" s="1061"/>
      <c r="E19" s="1061" t="s">
        <v>78</v>
      </c>
      <c r="F19" s="1061" t="s">
        <v>82</v>
      </c>
      <c r="G19" s="1062" t="s">
        <v>81</v>
      </c>
      <c r="H19" s="1061">
        <v>1</v>
      </c>
      <c r="I19" s="1065">
        <v>0</v>
      </c>
      <c r="J19" s="922">
        <f t="shared" ref="J19" si="1">PRODUCT(L19,I19)</f>
        <v>0</v>
      </c>
      <c r="K19" s="1062" t="s">
        <v>77</v>
      </c>
      <c r="L19" s="1043">
        <v>185</v>
      </c>
      <c r="M19" s="1064" t="s">
        <v>294</v>
      </c>
      <c r="N19" s="372" t="s">
        <v>2312</v>
      </c>
      <c r="O19" s="372" t="s">
        <v>2312</v>
      </c>
    </row>
    <row r="20" spans="1:15" s="904" customFormat="1" ht="42">
      <c r="A20" s="1055" t="s">
        <v>2372</v>
      </c>
      <c r="B20" s="1061" t="s">
        <v>2305</v>
      </c>
      <c r="C20" s="1061"/>
      <c r="D20" s="1061"/>
      <c r="E20" s="1061" t="s">
        <v>78</v>
      </c>
      <c r="F20" s="1061" t="s">
        <v>84</v>
      </c>
      <c r="G20" s="1062" t="s">
        <v>76</v>
      </c>
      <c r="H20" s="1061">
        <v>1</v>
      </c>
      <c r="I20" s="1065">
        <v>0</v>
      </c>
      <c r="J20" s="922">
        <f t="shared" ref="J20" si="2">PRODUCT(L20,I20)</f>
        <v>0</v>
      </c>
      <c r="K20" s="1062" t="s">
        <v>77</v>
      </c>
      <c r="L20" s="1043">
        <v>2250</v>
      </c>
      <c r="M20" s="1064" t="s">
        <v>294</v>
      </c>
      <c r="N20" s="1188" t="s">
        <v>2325</v>
      </c>
      <c r="O20" s="1188" t="s">
        <v>2325</v>
      </c>
    </row>
    <row r="21" spans="1:15" s="904" customFormat="1">
      <c r="A21" s="1055" t="s">
        <v>2306</v>
      </c>
      <c r="B21" s="1061" t="s">
        <v>2310</v>
      </c>
      <c r="C21" s="1061"/>
      <c r="D21" s="1061"/>
      <c r="E21" s="1061" t="s">
        <v>78</v>
      </c>
      <c r="F21" s="1061" t="s">
        <v>84</v>
      </c>
      <c r="G21" s="1062" t="s">
        <v>76</v>
      </c>
      <c r="H21" s="1061">
        <v>1</v>
      </c>
      <c r="I21" s="1065">
        <v>0</v>
      </c>
      <c r="J21" s="922">
        <f t="shared" ref="J21:J22" si="3">PRODUCT(L21,I21)</f>
        <v>0</v>
      </c>
      <c r="K21" s="1062" t="s">
        <v>77</v>
      </c>
      <c r="L21" s="1043">
        <v>126</v>
      </c>
      <c r="M21" s="1064" t="s">
        <v>294</v>
      </c>
      <c r="N21" s="372" t="s">
        <v>2307</v>
      </c>
      <c r="O21" s="372" t="s">
        <v>2307</v>
      </c>
    </row>
    <row r="22" spans="1:15" s="904" customFormat="1" ht="28">
      <c r="A22" s="1055" t="s">
        <v>2306</v>
      </c>
      <c r="B22" s="1061" t="s">
        <v>2309</v>
      </c>
      <c r="C22" s="1061"/>
      <c r="D22" s="1061"/>
      <c r="E22" s="1061" t="s">
        <v>78</v>
      </c>
      <c r="F22" s="1061" t="s">
        <v>84</v>
      </c>
      <c r="G22" s="1062" t="s">
        <v>76</v>
      </c>
      <c r="H22" s="1061">
        <v>1</v>
      </c>
      <c r="I22" s="1065">
        <v>0</v>
      </c>
      <c r="J22" s="922">
        <f t="shared" si="3"/>
        <v>0</v>
      </c>
      <c r="K22" s="1062" t="s">
        <v>77</v>
      </c>
      <c r="L22" s="1043">
        <v>42</v>
      </c>
      <c r="M22" s="1064" t="s">
        <v>294</v>
      </c>
      <c r="N22" s="372" t="s">
        <v>2308</v>
      </c>
      <c r="O22" s="372" t="s">
        <v>2308</v>
      </c>
    </row>
    <row r="23" spans="1:15" ht="106.5" customHeight="1">
      <c r="A23" s="78"/>
      <c r="B23" s="78"/>
      <c r="C23" s="78"/>
      <c r="D23" s="78"/>
      <c r="E23" s="78"/>
      <c r="F23" s="78"/>
      <c r="G23" s="78"/>
      <c r="H23" s="78"/>
      <c r="I23" s="78"/>
      <c r="J23" s="78"/>
      <c r="K23" s="78"/>
      <c r="L23" s="78"/>
      <c r="M23" s="78"/>
      <c r="N23" s="78"/>
    </row>
    <row r="25" spans="1:15" s="364" customFormat="1" ht="16">
      <c r="A25" s="371" t="s">
        <v>2324</v>
      </c>
      <c r="B25" s="370"/>
      <c r="C25" s="370"/>
      <c r="D25" s="370"/>
      <c r="E25" s="368"/>
      <c r="F25" s="368"/>
      <c r="G25" s="368"/>
      <c r="H25" s="368"/>
      <c r="I25" s="369"/>
      <c r="J25" s="369"/>
      <c r="K25" s="368"/>
      <c r="L25" s="367"/>
      <c r="M25" s="366"/>
      <c r="N25" s="365"/>
    </row>
    <row r="26" spans="1:15">
      <c r="A26" s="361" t="s">
        <v>641</v>
      </c>
    </row>
    <row r="27" spans="1:15">
      <c r="A27" s="361" t="s">
        <v>1003</v>
      </c>
    </row>
    <row r="29" spans="1:15">
      <c r="A29" s="361" t="s">
        <v>640</v>
      </c>
    </row>
    <row r="30" spans="1:15">
      <c r="A30" s="363" t="s">
        <v>339</v>
      </c>
    </row>
    <row r="31" spans="1:15">
      <c r="A31" s="363" t="s">
        <v>374</v>
      </c>
    </row>
    <row r="32" spans="1:15">
      <c r="A32" s="182" t="s">
        <v>642</v>
      </c>
    </row>
    <row r="33" spans="1:14">
      <c r="A33" s="363"/>
    </row>
    <row r="34" spans="1:14">
      <c r="A34" s="361" t="s">
        <v>372</v>
      </c>
    </row>
    <row r="35" spans="1:14">
      <c r="A35" s="363" t="s">
        <v>373</v>
      </c>
    </row>
    <row r="37" spans="1:14">
      <c r="A37" s="361" t="s">
        <v>641</v>
      </c>
      <c r="B37" s="361"/>
      <c r="C37" s="361"/>
      <c r="D37" s="361"/>
      <c r="E37" s="361"/>
      <c r="F37" s="361"/>
      <c r="G37" s="361"/>
      <c r="H37" s="361"/>
      <c r="I37" s="362"/>
      <c r="J37" s="362"/>
      <c r="K37" s="361"/>
      <c r="L37" s="273"/>
      <c r="M37" s="360"/>
      <c r="N37" s="359"/>
    </row>
  </sheetData>
  <printOptions horizontalCentered="1"/>
  <pageMargins left="0.5" right="0.5" top="0.75" bottom="0.5" header="0.25" footer="0.25"/>
  <pageSetup scale="64" orientation="landscape"/>
  <headerFooter>
    <oddHeader>&amp;LPLTW Purchasing Manual&amp;REngineering Supplier Workbook</oddHead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57"/>
  <sheetViews>
    <sheetView showGridLines="0" zoomScale="80" zoomScaleNormal="80" zoomScalePageLayoutView="80" workbookViewId="0">
      <pane ySplit="4" topLeftCell="A5" activePane="bottomLeft" state="frozen"/>
      <selection pane="bottomLeft" activeCell="A5" sqref="A5"/>
    </sheetView>
  </sheetViews>
  <sheetFormatPr baseColWidth="10" defaultColWidth="8.83203125" defaultRowHeight="12" x14ac:dyDescent="0"/>
  <cols>
    <col min="2" max="2" width="45.6640625" customWidth="1"/>
    <col min="10" max="10" width="10.6640625" customWidth="1"/>
    <col min="11" max="11" width="20" customWidth="1"/>
    <col min="12" max="12" width="21" customWidth="1"/>
    <col min="13" max="13" width="21.5" customWidth="1"/>
  </cols>
  <sheetData>
    <row r="1" spans="1:13">
      <c r="A1" s="1109" t="s">
        <v>560</v>
      </c>
      <c r="B1" s="1109"/>
      <c r="C1" s="1109"/>
      <c r="D1" s="1109"/>
      <c r="E1" s="1109"/>
      <c r="F1" s="1109"/>
      <c r="G1" s="1109"/>
      <c r="H1" s="1109"/>
      <c r="I1" s="1109"/>
      <c r="J1" s="1109"/>
      <c r="K1" s="1109"/>
      <c r="L1" s="1109"/>
      <c r="M1" s="1109"/>
    </row>
    <row r="2" spans="1:13" ht="14">
      <c r="A2" s="1134" t="s">
        <v>561</v>
      </c>
      <c r="B2" s="1109"/>
      <c r="C2" s="1109"/>
      <c r="D2" s="1109"/>
      <c r="E2" s="1109"/>
      <c r="F2" s="1109"/>
      <c r="G2" s="1109"/>
      <c r="H2" s="1109"/>
      <c r="I2" s="1109"/>
      <c r="J2" s="1109"/>
      <c r="K2" s="1109"/>
      <c r="L2" s="1109"/>
      <c r="M2" s="1109"/>
    </row>
    <row r="3" spans="1:13">
      <c r="A3" s="1109"/>
      <c r="B3" s="1109"/>
      <c r="C3" s="1109"/>
      <c r="D3" s="1109"/>
      <c r="E3" s="1109"/>
      <c r="F3" s="1109"/>
      <c r="G3" s="1109"/>
      <c r="H3" s="1109"/>
      <c r="I3" s="1109"/>
      <c r="J3" s="1109"/>
      <c r="K3" s="1109"/>
      <c r="L3" s="1109"/>
      <c r="M3" s="1109"/>
    </row>
    <row r="4" spans="1:13" ht="42">
      <c r="A4" s="1067" t="s">
        <v>133</v>
      </c>
      <c r="B4" s="1067" t="s">
        <v>739</v>
      </c>
      <c r="C4" s="1067" t="s">
        <v>67</v>
      </c>
      <c r="D4" s="1067" t="s">
        <v>68</v>
      </c>
      <c r="E4" s="1067" t="s">
        <v>69</v>
      </c>
      <c r="F4" s="1067" t="s">
        <v>70</v>
      </c>
      <c r="G4" s="1068" t="s">
        <v>71</v>
      </c>
      <c r="H4" s="1068" t="s">
        <v>72</v>
      </c>
      <c r="I4" s="1067" t="s">
        <v>73</v>
      </c>
      <c r="J4" s="1152" t="s">
        <v>212</v>
      </c>
      <c r="K4" s="1067" t="s">
        <v>562</v>
      </c>
      <c r="L4" s="393" t="s">
        <v>740</v>
      </c>
      <c r="M4" s="1067" t="s">
        <v>741</v>
      </c>
    </row>
    <row r="5" spans="1:13" ht="14">
      <c r="A5" s="1055" t="s">
        <v>103</v>
      </c>
      <c r="B5" s="932" t="s">
        <v>648</v>
      </c>
      <c r="C5" s="1057" t="s">
        <v>100</v>
      </c>
      <c r="D5" s="1057" t="s">
        <v>84</v>
      </c>
      <c r="E5" s="1005" t="s">
        <v>76</v>
      </c>
      <c r="F5" s="1057">
        <v>1</v>
      </c>
      <c r="G5" s="392">
        <v>0</v>
      </c>
      <c r="H5" s="922">
        <f>G5*J5</f>
        <v>0</v>
      </c>
      <c r="I5" s="1005" t="s">
        <v>96</v>
      </c>
      <c r="J5" s="1153">
        <v>121.5</v>
      </c>
      <c r="K5" s="1064" t="s">
        <v>2531</v>
      </c>
      <c r="L5" s="388" t="s">
        <v>621</v>
      </c>
      <c r="M5" s="372" t="s">
        <v>621</v>
      </c>
    </row>
    <row r="6" spans="1:13" ht="28">
      <c r="A6" s="1055" t="s">
        <v>113</v>
      </c>
      <c r="B6" s="1061" t="s">
        <v>2161</v>
      </c>
      <c r="C6" s="1061" t="s">
        <v>94</v>
      </c>
      <c r="D6" s="1061" t="s">
        <v>84</v>
      </c>
      <c r="E6" s="1005" t="s">
        <v>734</v>
      </c>
      <c r="F6" s="1061">
        <v>1</v>
      </c>
      <c r="G6" s="1065">
        <v>0</v>
      </c>
      <c r="H6" s="922">
        <f t="shared" ref="H6:H42" si="0">G6*J6</f>
        <v>0</v>
      </c>
      <c r="I6" s="1005" t="s">
        <v>96</v>
      </c>
      <c r="J6" s="1153">
        <v>8.24</v>
      </c>
      <c r="K6" s="1064" t="s">
        <v>2531</v>
      </c>
      <c r="L6" s="388" t="s">
        <v>646</v>
      </c>
      <c r="M6" s="372" t="s">
        <v>646</v>
      </c>
    </row>
    <row r="7" spans="1:13" ht="42">
      <c r="A7" s="1055" t="s">
        <v>113</v>
      </c>
      <c r="B7" s="1061" t="s">
        <v>1284</v>
      </c>
      <c r="C7" s="1061" t="s">
        <v>118</v>
      </c>
      <c r="D7" s="1061" t="s">
        <v>82</v>
      </c>
      <c r="E7" s="1005" t="s">
        <v>81</v>
      </c>
      <c r="F7" s="1061">
        <v>2</v>
      </c>
      <c r="G7" s="1065">
        <v>0</v>
      </c>
      <c r="H7" s="922">
        <f t="shared" si="0"/>
        <v>0</v>
      </c>
      <c r="I7" s="1005" t="s">
        <v>96</v>
      </c>
      <c r="J7" s="1153">
        <v>13.05</v>
      </c>
      <c r="K7" s="1064" t="s">
        <v>2531</v>
      </c>
      <c r="L7" s="388" t="s">
        <v>1285</v>
      </c>
      <c r="M7" s="372" t="s">
        <v>1285</v>
      </c>
    </row>
    <row r="8" spans="1:13" ht="112">
      <c r="A8" s="1014" t="s">
        <v>113</v>
      </c>
      <c r="B8" s="1057" t="s">
        <v>2162</v>
      </c>
      <c r="C8" s="1005" t="s">
        <v>78</v>
      </c>
      <c r="D8" s="1005" t="s">
        <v>84</v>
      </c>
      <c r="E8" s="1005" t="s">
        <v>76</v>
      </c>
      <c r="F8" s="1057">
        <v>1</v>
      </c>
      <c r="G8" s="1154">
        <v>0</v>
      </c>
      <c r="H8" s="922">
        <f t="shared" si="0"/>
        <v>0</v>
      </c>
      <c r="I8" s="1005" t="s">
        <v>96</v>
      </c>
      <c r="J8" s="441">
        <v>449.96</v>
      </c>
      <c r="K8" s="1064" t="s">
        <v>2531</v>
      </c>
      <c r="L8" s="388" t="s">
        <v>2163</v>
      </c>
      <c r="M8" s="372" t="s">
        <v>2163</v>
      </c>
    </row>
    <row r="9" spans="1:13" ht="28">
      <c r="A9" s="1055" t="s">
        <v>103</v>
      </c>
      <c r="B9" s="932" t="s">
        <v>213</v>
      </c>
      <c r="C9" s="1057" t="s">
        <v>78</v>
      </c>
      <c r="D9" s="1057"/>
      <c r="E9" s="1005">
        <v>1</v>
      </c>
      <c r="F9" s="1057">
        <v>1</v>
      </c>
      <c r="G9" s="392">
        <v>0</v>
      </c>
      <c r="H9" s="922">
        <f t="shared" si="0"/>
        <v>0</v>
      </c>
      <c r="I9" s="1005" t="s">
        <v>96</v>
      </c>
      <c r="J9" s="1153">
        <v>18.309999999999999</v>
      </c>
      <c r="K9" s="1064" t="s">
        <v>2531</v>
      </c>
      <c r="L9" s="388" t="s">
        <v>645</v>
      </c>
      <c r="M9" s="372" t="s">
        <v>645</v>
      </c>
    </row>
    <row r="10" spans="1:13" ht="28">
      <c r="A10" s="1055" t="s">
        <v>214</v>
      </c>
      <c r="B10" s="1061" t="s">
        <v>119</v>
      </c>
      <c r="C10" s="1061" t="s">
        <v>78</v>
      </c>
      <c r="D10" s="1061" t="s">
        <v>84</v>
      </c>
      <c r="E10" s="1062" t="s">
        <v>76</v>
      </c>
      <c r="F10" s="1061">
        <v>1</v>
      </c>
      <c r="G10" s="1065">
        <v>0</v>
      </c>
      <c r="H10" s="922">
        <f t="shared" si="0"/>
        <v>0</v>
      </c>
      <c r="I10" s="1005" t="s">
        <v>96</v>
      </c>
      <c r="J10" s="1153">
        <v>146.69999999999999</v>
      </c>
      <c r="K10" s="1064" t="s">
        <v>2531</v>
      </c>
      <c r="L10" s="389" t="s">
        <v>623</v>
      </c>
      <c r="M10" s="1136" t="s">
        <v>623</v>
      </c>
    </row>
    <row r="11" spans="1:13" s="1109" customFormat="1" ht="14">
      <c r="A11" s="1055" t="s">
        <v>113</v>
      </c>
      <c r="B11" s="1061" t="s">
        <v>647</v>
      </c>
      <c r="C11" s="1061" t="s">
        <v>78</v>
      </c>
      <c r="D11" s="1061" t="s">
        <v>82</v>
      </c>
      <c r="E11" s="1062" t="s">
        <v>81</v>
      </c>
      <c r="F11" s="1061">
        <v>1</v>
      </c>
      <c r="G11" s="1065">
        <v>0</v>
      </c>
      <c r="H11" s="922">
        <f t="shared" si="0"/>
        <v>0</v>
      </c>
      <c r="I11" s="1005" t="s">
        <v>96</v>
      </c>
      <c r="J11" s="1153">
        <v>44.96</v>
      </c>
      <c r="K11" s="1064" t="s">
        <v>2531</v>
      </c>
      <c r="L11" s="388" t="s">
        <v>622</v>
      </c>
      <c r="M11" s="372" t="s">
        <v>622</v>
      </c>
    </row>
    <row r="12" spans="1:13" s="1109" customFormat="1" ht="14">
      <c r="A12" s="1055" t="s">
        <v>2285</v>
      </c>
      <c r="B12" s="1061" t="s">
        <v>2529</v>
      </c>
      <c r="C12" s="1061" t="s">
        <v>78</v>
      </c>
      <c r="D12" s="1061" t="s">
        <v>84</v>
      </c>
      <c r="E12" s="1062" t="s">
        <v>76</v>
      </c>
      <c r="F12" s="1061">
        <v>1</v>
      </c>
      <c r="G12" s="1065">
        <v>0</v>
      </c>
      <c r="H12" s="922">
        <f t="shared" si="0"/>
        <v>0</v>
      </c>
      <c r="I12" s="1005" t="s">
        <v>96</v>
      </c>
      <c r="J12" s="1153">
        <v>7.5</v>
      </c>
      <c r="K12" s="1064" t="s">
        <v>2531</v>
      </c>
      <c r="L12" s="389" t="s">
        <v>2532</v>
      </c>
      <c r="M12" s="1136" t="s">
        <v>2532</v>
      </c>
    </row>
    <row r="13" spans="1:13" s="1109" customFormat="1" ht="42">
      <c r="A13" s="1055" t="s">
        <v>2285</v>
      </c>
      <c r="B13" s="1061" t="s">
        <v>2530</v>
      </c>
      <c r="C13" s="1061" t="s">
        <v>78</v>
      </c>
      <c r="D13" s="1061" t="s">
        <v>82</v>
      </c>
      <c r="E13" s="1062" t="s">
        <v>2483</v>
      </c>
      <c r="F13" s="1061">
        <v>2</v>
      </c>
      <c r="G13" s="1065">
        <v>0</v>
      </c>
      <c r="H13" s="922">
        <f t="shared" si="0"/>
        <v>0</v>
      </c>
      <c r="I13" s="1005" t="s">
        <v>96</v>
      </c>
      <c r="J13" s="1153">
        <v>70.95</v>
      </c>
      <c r="K13" s="1064" t="s">
        <v>2531</v>
      </c>
      <c r="L13" s="389" t="s">
        <v>2533</v>
      </c>
      <c r="M13" s="1136" t="s">
        <v>2533</v>
      </c>
    </row>
    <row r="14" spans="1:13" s="1109" customFormat="1" ht="28">
      <c r="A14" s="1055" t="s">
        <v>2285</v>
      </c>
      <c r="B14" s="1061" t="s">
        <v>2373</v>
      </c>
      <c r="C14" s="1061" t="s">
        <v>105</v>
      </c>
      <c r="D14" s="1061" t="s">
        <v>84</v>
      </c>
      <c r="E14" s="1062" t="s">
        <v>76</v>
      </c>
      <c r="F14" s="1061">
        <v>1</v>
      </c>
      <c r="G14" s="1065">
        <v>0</v>
      </c>
      <c r="H14" s="922">
        <f t="shared" si="0"/>
        <v>0</v>
      </c>
      <c r="I14" s="1005" t="s">
        <v>96</v>
      </c>
      <c r="J14" s="1153">
        <v>28.04</v>
      </c>
      <c r="K14" s="1064" t="s">
        <v>2531</v>
      </c>
      <c r="L14" s="389" t="s">
        <v>2556</v>
      </c>
      <c r="M14" s="1136" t="s">
        <v>2556</v>
      </c>
    </row>
    <row r="15" spans="1:13" s="1109" customFormat="1" ht="42">
      <c r="A15" s="1055" t="s">
        <v>2285</v>
      </c>
      <c r="B15" s="1061" t="s">
        <v>2375</v>
      </c>
      <c r="C15" s="1061" t="s">
        <v>105</v>
      </c>
      <c r="D15" s="1061" t="s">
        <v>84</v>
      </c>
      <c r="E15" s="1062" t="s">
        <v>76</v>
      </c>
      <c r="F15" s="1061">
        <v>1</v>
      </c>
      <c r="G15" s="1065">
        <v>0</v>
      </c>
      <c r="H15" s="922">
        <f t="shared" si="0"/>
        <v>0</v>
      </c>
      <c r="I15" s="1005" t="s">
        <v>96</v>
      </c>
      <c r="J15" s="1153">
        <v>41.15</v>
      </c>
      <c r="K15" s="1064" t="s">
        <v>2531</v>
      </c>
      <c r="L15" s="389" t="s">
        <v>2557</v>
      </c>
      <c r="M15" s="1136" t="s">
        <v>2557</v>
      </c>
    </row>
    <row r="16" spans="1:13" s="1109" customFormat="1" ht="28">
      <c r="A16" s="1055" t="s">
        <v>2285</v>
      </c>
      <c r="B16" s="1061" t="s">
        <v>2378</v>
      </c>
      <c r="C16" s="1061" t="s">
        <v>78</v>
      </c>
      <c r="D16" s="1061" t="s">
        <v>84</v>
      </c>
      <c r="E16" s="1062" t="s">
        <v>76</v>
      </c>
      <c r="F16" s="1061">
        <v>1</v>
      </c>
      <c r="G16" s="1065">
        <v>0</v>
      </c>
      <c r="H16" s="922">
        <f t="shared" si="0"/>
        <v>0</v>
      </c>
      <c r="I16" s="1005" t="s">
        <v>96</v>
      </c>
      <c r="J16" s="1153">
        <v>16.47</v>
      </c>
      <c r="K16" s="1064" t="s">
        <v>2531</v>
      </c>
      <c r="L16" s="389" t="s">
        <v>2558</v>
      </c>
      <c r="M16" s="1136" t="s">
        <v>2558</v>
      </c>
    </row>
    <row r="17" spans="1:13" s="1109" customFormat="1" ht="28">
      <c r="A17" s="1055" t="s">
        <v>2285</v>
      </c>
      <c r="B17" s="1061" t="s">
        <v>2559</v>
      </c>
      <c r="C17" s="1061" t="s">
        <v>78</v>
      </c>
      <c r="D17" s="1061" t="s">
        <v>82</v>
      </c>
      <c r="E17" s="1062" t="s">
        <v>2483</v>
      </c>
      <c r="F17" s="1061">
        <v>1</v>
      </c>
      <c r="G17" s="1065">
        <v>0</v>
      </c>
      <c r="H17" s="922">
        <f t="shared" si="0"/>
        <v>0</v>
      </c>
      <c r="I17" s="1005" t="s">
        <v>96</v>
      </c>
      <c r="J17" s="1153">
        <v>15</v>
      </c>
      <c r="K17" s="1064" t="s">
        <v>2531</v>
      </c>
      <c r="L17" s="389" t="s">
        <v>2534</v>
      </c>
      <c r="M17" s="1136" t="s">
        <v>2534</v>
      </c>
    </row>
    <row r="18" spans="1:13" s="1109" customFormat="1" ht="14">
      <c r="A18" s="1055" t="s">
        <v>2285</v>
      </c>
      <c r="B18" s="1061" t="s">
        <v>2397</v>
      </c>
      <c r="C18" s="1061" t="s">
        <v>2408</v>
      </c>
      <c r="D18" s="1061" t="s">
        <v>84</v>
      </c>
      <c r="E18" s="1062" t="s">
        <v>76</v>
      </c>
      <c r="F18" s="1061">
        <v>4</v>
      </c>
      <c r="G18" s="1065">
        <v>0</v>
      </c>
      <c r="H18" s="922">
        <f t="shared" si="0"/>
        <v>0</v>
      </c>
      <c r="I18" s="1005" t="s">
        <v>96</v>
      </c>
      <c r="J18" s="1153">
        <v>7.45</v>
      </c>
      <c r="K18" s="1064" t="s">
        <v>2531</v>
      </c>
      <c r="L18" s="389" t="s">
        <v>2567</v>
      </c>
      <c r="M18" s="1136" t="s">
        <v>2567</v>
      </c>
    </row>
    <row r="19" spans="1:13" s="1109" customFormat="1" ht="14">
      <c r="A19" s="1055" t="s">
        <v>2285</v>
      </c>
      <c r="B19" s="1061" t="s">
        <v>2398</v>
      </c>
      <c r="C19" s="1061" t="s">
        <v>2246</v>
      </c>
      <c r="D19" s="1061" t="s">
        <v>84</v>
      </c>
      <c r="E19" s="1062" t="s">
        <v>76</v>
      </c>
      <c r="F19" s="1061">
        <v>1</v>
      </c>
      <c r="G19" s="1065">
        <v>0</v>
      </c>
      <c r="H19" s="922">
        <f t="shared" si="0"/>
        <v>0</v>
      </c>
      <c r="I19" s="1005" t="s">
        <v>96</v>
      </c>
      <c r="J19" s="1153">
        <v>2.95</v>
      </c>
      <c r="K19" s="1064" t="s">
        <v>2531</v>
      </c>
      <c r="L19" s="389" t="s">
        <v>2568</v>
      </c>
      <c r="M19" s="1136" t="s">
        <v>2568</v>
      </c>
    </row>
    <row r="20" spans="1:13" s="1109" customFormat="1" ht="42">
      <c r="A20" s="1055" t="s">
        <v>2285</v>
      </c>
      <c r="B20" s="1061" t="s">
        <v>2399</v>
      </c>
      <c r="C20" s="1061" t="s">
        <v>78</v>
      </c>
      <c r="D20" s="1061" t="s">
        <v>84</v>
      </c>
      <c r="E20" s="1062" t="s">
        <v>76</v>
      </c>
      <c r="F20" s="1061">
        <v>8</v>
      </c>
      <c r="G20" s="1065">
        <v>0</v>
      </c>
      <c r="H20" s="922">
        <f t="shared" si="0"/>
        <v>0</v>
      </c>
      <c r="I20" s="1005" t="s">
        <v>96</v>
      </c>
      <c r="J20" s="1153">
        <v>17.5</v>
      </c>
      <c r="K20" s="1064" t="s">
        <v>2531</v>
      </c>
      <c r="L20" s="389" t="s">
        <v>2569</v>
      </c>
      <c r="M20" s="1136" t="s">
        <v>2569</v>
      </c>
    </row>
    <row r="21" spans="1:13" s="1109" customFormat="1" ht="14">
      <c r="A21" s="1055" t="s">
        <v>2285</v>
      </c>
      <c r="B21" s="1061" t="s">
        <v>2402</v>
      </c>
      <c r="C21" s="1061" t="s">
        <v>78</v>
      </c>
      <c r="D21" s="1061" t="s">
        <v>84</v>
      </c>
      <c r="E21" s="1062" t="s">
        <v>76</v>
      </c>
      <c r="F21" s="1061">
        <v>10</v>
      </c>
      <c r="G21" s="1065">
        <v>0</v>
      </c>
      <c r="H21" s="922">
        <f t="shared" si="0"/>
        <v>0</v>
      </c>
      <c r="I21" s="1005" t="s">
        <v>96</v>
      </c>
      <c r="J21" s="1153">
        <v>19.2</v>
      </c>
      <c r="K21" s="1064" t="s">
        <v>2531</v>
      </c>
      <c r="L21" s="389" t="s">
        <v>2570</v>
      </c>
      <c r="M21" s="1136" t="s">
        <v>2570</v>
      </c>
    </row>
    <row r="22" spans="1:13" s="1109" customFormat="1" ht="14">
      <c r="A22" s="1055" t="s">
        <v>2285</v>
      </c>
      <c r="B22" s="1061" t="s">
        <v>2403</v>
      </c>
      <c r="C22" s="1061" t="s">
        <v>78</v>
      </c>
      <c r="D22" s="1061" t="s">
        <v>84</v>
      </c>
      <c r="E22" s="1062" t="s">
        <v>76</v>
      </c>
      <c r="F22" s="1061">
        <v>10</v>
      </c>
      <c r="G22" s="1065">
        <v>0</v>
      </c>
      <c r="H22" s="922">
        <f t="shared" si="0"/>
        <v>0</v>
      </c>
      <c r="I22" s="1005" t="s">
        <v>96</v>
      </c>
      <c r="J22" s="1153">
        <v>7.4</v>
      </c>
      <c r="K22" s="1064" t="s">
        <v>2531</v>
      </c>
      <c r="L22" s="389" t="s">
        <v>2571</v>
      </c>
      <c r="M22" s="1136" t="s">
        <v>2571</v>
      </c>
    </row>
    <row r="23" spans="1:13" s="1109" customFormat="1" ht="28">
      <c r="A23" s="1055" t="s">
        <v>2285</v>
      </c>
      <c r="B23" s="1061" t="s">
        <v>2453</v>
      </c>
      <c r="C23" s="1061" t="s">
        <v>78</v>
      </c>
      <c r="D23" s="1061" t="s">
        <v>82</v>
      </c>
      <c r="E23" s="1062" t="s">
        <v>2483</v>
      </c>
      <c r="F23" s="1061">
        <v>10</v>
      </c>
      <c r="G23" s="1065">
        <v>0</v>
      </c>
      <c r="H23" s="922">
        <f t="shared" si="0"/>
        <v>0</v>
      </c>
      <c r="I23" s="1005" t="s">
        <v>96</v>
      </c>
      <c r="J23" s="1153">
        <v>7.5</v>
      </c>
      <c r="K23" s="1064" t="s">
        <v>2531</v>
      </c>
      <c r="L23" s="389" t="s">
        <v>2572</v>
      </c>
      <c r="M23" s="1136" t="s">
        <v>2572</v>
      </c>
    </row>
    <row r="24" spans="1:13" s="1109" customFormat="1" ht="42">
      <c r="A24" s="1055" t="s">
        <v>2285</v>
      </c>
      <c r="B24" s="1061" t="s">
        <v>2466</v>
      </c>
      <c r="C24" s="1061" t="s">
        <v>78</v>
      </c>
      <c r="D24" s="1061" t="s">
        <v>82</v>
      </c>
      <c r="E24" s="1062" t="s">
        <v>2483</v>
      </c>
      <c r="F24" s="1061">
        <v>1</v>
      </c>
      <c r="G24" s="1065">
        <v>0</v>
      </c>
      <c r="H24" s="922">
        <f t="shared" si="0"/>
        <v>0</v>
      </c>
      <c r="I24" s="1005" t="s">
        <v>96</v>
      </c>
      <c r="J24" s="1153">
        <v>6.4</v>
      </c>
      <c r="K24" s="1064" t="s">
        <v>2531</v>
      </c>
      <c r="L24" s="389" t="s">
        <v>2573</v>
      </c>
      <c r="M24" s="1136" t="s">
        <v>2573</v>
      </c>
    </row>
    <row r="25" spans="1:13" s="1109" customFormat="1" ht="42">
      <c r="A25" s="1055" t="s">
        <v>2285</v>
      </c>
      <c r="B25" s="1061" t="s">
        <v>2467</v>
      </c>
      <c r="C25" s="1061" t="s">
        <v>78</v>
      </c>
      <c r="D25" s="1061" t="s">
        <v>82</v>
      </c>
      <c r="E25" s="1062" t="s">
        <v>2483</v>
      </c>
      <c r="F25" s="1061">
        <v>1</v>
      </c>
      <c r="G25" s="1065">
        <v>0</v>
      </c>
      <c r="H25" s="922">
        <f t="shared" si="0"/>
        <v>0</v>
      </c>
      <c r="I25" s="1005" t="s">
        <v>96</v>
      </c>
      <c r="J25" s="1153">
        <v>6.4</v>
      </c>
      <c r="K25" s="1064" t="s">
        <v>2531</v>
      </c>
      <c r="L25" s="389" t="s">
        <v>2574</v>
      </c>
      <c r="M25" s="1136" t="s">
        <v>2574</v>
      </c>
    </row>
    <row r="26" spans="1:13" s="1109" customFormat="1" ht="42">
      <c r="A26" s="1055" t="s">
        <v>2285</v>
      </c>
      <c r="B26" s="1061" t="s">
        <v>2468</v>
      </c>
      <c r="C26" s="1061" t="s">
        <v>78</v>
      </c>
      <c r="D26" s="1061" t="s">
        <v>82</v>
      </c>
      <c r="E26" s="1062" t="s">
        <v>2483</v>
      </c>
      <c r="F26" s="1061">
        <v>1</v>
      </c>
      <c r="G26" s="1065">
        <v>0</v>
      </c>
      <c r="H26" s="922">
        <f t="shared" si="0"/>
        <v>0</v>
      </c>
      <c r="I26" s="1005" t="s">
        <v>96</v>
      </c>
      <c r="J26" s="1153">
        <v>6.4</v>
      </c>
      <c r="K26" s="1064" t="s">
        <v>2531</v>
      </c>
      <c r="L26" s="389" t="s">
        <v>2575</v>
      </c>
      <c r="M26" s="1136" t="s">
        <v>2575</v>
      </c>
    </row>
    <row r="27" spans="1:13" s="1109" customFormat="1" ht="42">
      <c r="A27" s="1055" t="s">
        <v>2285</v>
      </c>
      <c r="B27" s="1061" t="s">
        <v>2469</v>
      </c>
      <c r="C27" s="1061" t="s">
        <v>78</v>
      </c>
      <c r="D27" s="1061" t="s">
        <v>82</v>
      </c>
      <c r="E27" s="1062" t="s">
        <v>2483</v>
      </c>
      <c r="F27" s="1061">
        <v>1</v>
      </c>
      <c r="G27" s="1065">
        <v>0</v>
      </c>
      <c r="H27" s="922">
        <f t="shared" si="0"/>
        <v>0</v>
      </c>
      <c r="I27" s="1005" t="s">
        <v>96</v>
      </c>
      <c r="J27" s="1153">
        <v>6.4</v>
      </c>
      <c r="K27" s="1064" t="s">
        <v>2531</v>
      </c>
      <c r="L27" s="389" t="s">
        <v>2576</v>
      </c>
      <c r="M27" s="1136" t="s">
        <v>2576</v>
      </c>
    </row>
    <row r="28" spans="1:13" s="1109" customFormat="1" ht="14">
      <c r="A28" s="1055" t="s">
        <v>2285</v>
      </c>
      <c r="B28" s="1061" t="s">
        <v>2470</v>
      </c>
      <c r="C28" s="1061" t="s">
        <v>78</v>
      </c>
      <c r="D28" s="1061" t="s">
        <v>82</v>
      </c>
      <c r="E28" s="1062" t="s">
        <v>2483</v>
      </c>
      <c r="F28" s="1061">
        <v>1</v>
      </c>
      <c r="G28" s="1065">
        <v>0</v>
      </c>
      <c r="H28" s="922">
        <f t="shared" si="0"/>
        <v>0</v>
      </c>
      <c r="I28" s="1005" t="s">
        <v>96</v>
      </c>
      <c r="J28" s="1153">
        <v>5.8</v>
      </c>
      <c r="K28" s="1064" t="s">
        <v>2531</v>
      </c>
      <c r="L28" s="389" t="s">
        <v>2577</v>
      </c>
      <c r="M28" s="1136" t="s">
        <v>2577</v>
      </c>
    </row>
    <row r="29" spans="1:13" s="1109" customFormat="1" ht="14">
      <c r="A29" s="1055" t="s">
        <v>2285</v>
      </c>
      <c r="B29" s="1061" t="s">
        <v>2471</v>
      </c>
      <c r="C29" s="1061" t="s">
        <v>78</v>
      </c>
      <c r="D29" s="1061" t="s">
        <v>82</v>
      </c>
      <c r="E29" s="1062" t="s">
        <v>80</v>
      </c>
      <c r="F29" s="1061">
        <v>1</v>
      </c>
      <c r="G29" s="1065">
        <v>0</v>
      </c>
      <c r="H29" s="922">
        <f t="shared" si="0"/>
        <v>0</v>
      </c>
      <c r="I29" s="1005" t="s">
        <v>96</v>
      </c>
      <c r="J29" s="1153">
        <v>11.88</v>
      </c>
      <c r="K29" s="1064" t="s">
        <v>2531</v>
      </c>
      <c r="L29" s="389" t="s">
        <v>2584</v>
      </c>
      <c r="M29" s="389" t="s">
        <v>2584</v>
      </c>
    </row>
    <row r="30" spans="1:13" s="1109" customFormat="1" ht="14">
      <c r="A30" s="1055" t="s">
        <v>2285</v>
      </c>
      <c r="B30" s="1061" t="s">
        <v>2472</v>
      </c>
      <c r="C30" s="1061" t="s">
        <v>78</v>
      </c>
      <c r="D30" s="1061" t="s">
        <v>82</v>
      </c>
      <c r="E30" s="1062" t="s">
        <v>80</v>
      </c>
      <c r="F30" s="1061">
        <v>1</v>
      </c>
      <c r="G30" s="1065">
        <v>0</v>
      </c>
      <c r="H30" s="922">
        <f t="shared" si="0"/>
        <v>0</v>
      </c>
      <c r="I30" s="1005" t="s">
        <v>96</v>
      </c>
      <c r="J30" s="1153">
        <v>13.05</v>
      </c>
      <c r="K30" s="1064" t="s">
        <v>2531</v>
      </c>
      <c r="L30" s="389" t="s">
        <v>2578</v>
      </c>
      <c r="M30" s="1136" t="s">
        <v>2578</v>
      </c>
    </row>
    <row r="31" spans="1:13" s="1109" customFormat="1" ht="14">
      <c r="A31" s="1055" t="s">
        <v>2285</v>
      </c>
      <c r="B31" s="1061" t="s">
        <v>2475</v>
      </c>
      <c r="C31" s="1061" t="s">
        <v>78</v>
      </c>
      <c r="D31" s="1061" t="s">
        <v>82</v>
      </c>
      <c r="E31" s="1062" t="s">
        <v>80</v>
      </c>
      <c r="F31" s="1061">
        <v>1</v>
      </c>
      <c r="G31" s="1065">
        <v>0</v>
      </c>
      <c r="H31" s="922">
        <f t="shared" si="0"/>
        <v>0</v>
      </c>
      <c r="I31" s="1005" t="s">
        <v>96</v>
      </c>
      <c r="J31" s="1153">
        <v>11.88</v>
      </c>
      <c r="K31" s="1064" t="s">
        <v>2531</v>
      </c>
      <c r="L31" s="389" t="s">
        <v>2579</v>
      </c>
      <c r="M31" s="1136" t="s">
        <v>2579</v>
      </c>
    </row>
    <row r="32" spans="1:13" s="1109" customFormat="1" ht="14">
      <c r="A32" s="1055" t="s">
        <v>2285</v>
      </c>
      <c r="B32" s="1061" t="s">
        <v>2476</v>
      </c>
      <c r="C32" s="1061" t="s">
        <v>78</v>
      </c>
      <c r="D32" s="1061" t="s">
        <v>82</v>
      </c>
      <c r="E32" s="1062" t="s">
        <v>2483</v>
      </c>
      <c r="F32" s="1061">
        <v>1</v>
      </c>
      <c r="G32" s="1065">
        <v>0</v>
      </c>
      <c r="H32" s="922">
        <f t="shared" si="0"/>
        <v>0</v>
      </c>
      <c r="I32" s="1005" t="s">
        <v>96</v>
      </c>
      <c r="J32" s="1153">
        <v>8.1</v>
      </c>
      <c r="K32" s="1064" t="s">
        <v>2531</v>
      </c>
      <c r="L32" s="389" t="s">
        <v>2580</v>
      </c>
      <c r="M32" s="1136" t="s">
        <v>2580</v>
      </c>
    </row>
    <row r="33" spans="1:13" s="1109" customFormat="1" ht="14">
      <c r="A33" s="1055" t="s">
        <v>2285</v>
      </c>
      <c r="B33" s="1061" t="s">
        <v>2477</v>
      </c>
      <c r="C33" s="1061" t="s">
        <v>78</v>
      </c>
      <c r="D33" s="1061" t="s">
        <v>82</v>
      </c>
      <c r="E33" s="1062" t="s">
        <v>80</v>
      </c>
      <c r="F33" s="1061">
        <v>1</v>
      </c>
      <c r="G33" s="1065">
        <v>0</v>
      </c>
      <c r="H33" s="922">
        <f t="shared" si="0"/>
        <v>0</v>
      </c>
      <c r="I33" s="1005" t="s">
        <v>96</v>
      </c>
      <c r="J33" s="1153">
        <v>17.5</v>
      </c>
      <c r="K33" s="1064" t="s">
        <v>2531</v>
      </c>
      <c r="L33" s="389" t="s">
        <v>2581</v>
      </c>
      <c r="M33" s="1136" t="s">
        <v>2581</v>
      </c>
    </row>
    <row r="34" spans="1:13" s="1109" customFormat="1" ht="14">
      <c r="A34" s="1055" t="s">
        <v>2285</v>
      </c>
      <c r="B34" s="1061" t="s">
        <v>2479</v>
      </c>
      <c r="C34" s="1061" t="s">
        <v>78</v>
      </c>
      <c r="D34" s="1061" t="s">
        <v>82</v>
      </c>
      <c r="E34" s="1062" t="s">
        <v>2488</v>
      </c>
      <c r="F34" s="1061">
        <v>1</v>
      </c>
      <c r="G34" s="1065">
        <v>0</v>
      </c>
      <c r="H34" s="922">
        <f t="shared" si="0"/>
        <v>0</v>
      </c>
      <c r="I34" s="1005" t="s">
        <v>96</v>
      </c>
      <c r="J34" s="1153">
        <v>20.56</v>
      </c>
      <c r="K34" s="1064" t="s">
        <v>2531</v>
      </c>
      <c r="L34" s="389" t="s">
        <v>2582</v>
      </c>
      <c r="M34" s="1136" t="s">
        <v>2582</v>
      </c>
    </row>
    <row r="35" spans="1:13" s="1109" customFormat="1" ht="14">
      <c r="A35" s="1055" t="s">
        <v>2285</v>
      </c>
      <c r="B35" s="1061" t="s">
        <v>2482</v>
      </c>
      <c r="C35" s="1061" t="s">
        <v>78</v>
      </c>
      <c r="D35" s="1061" t="s">
        <v>82</v>
      </c>
      <c r="E35" s="1062" t="s">
        <v>2483</v>
      </c>
      <c r="F35" s="1061">
        <v>1</v>
      </c>
      <c r="G35" s="1065">
        <v>0</v>
      </c>
      <c r="H35" s="922">
        <f t="shared" si="0"/>
        <v>0</v>
      </c>
      <c r="I35" s="1005" t="s">
        <v>96</v>
      </c>
      <c r="J35" s="1153">
        <v>22.95</v>
      </c>
      <c r="K35" s="1064" t="s">
        <v>2531</v>
      </c>
      <c r="L35" s="389" t="s">
        <v>2583</v>
      </c>
      <c r="M35" s="1136" t="s">
        <v>2583</v>
      </c>
    </row>
    <row r="36" spans="1:13" s="1109" customFormat="1" ht="14">
      <c r="A36" s="1055" t="s">
        <v>2631</v>
      </c>
      <c r="B36" s="1061" t="s">
        <v>2609</v>
      </c>
      <c r="C36" s="1061" t="s">
        <v>78</v>
      </c>
      <c r="D36" s="1061" t="s">
        <v>84</v>
      </c>
      <c r="E36" s="1062" t="s">
        <v>76</v>
      </c>
      <c r="F36" s="1061">
        <v>1</v>
      </c>
      <c r="G36" s="1065">
        <v>0</v>
      </c>
      <c r="H36" s="922">
        <f t="shared" si="0"/>
        <v>0</v>
      </c>
      <c r="I36" s="1005" t="s">
        <v>96</v>
      </c>
      <c r="J36" s="1153">
        <v>4550</v>
      </c>
      <c r="K36" s="1064" t="s">
        <v>2635</v>
      </c>
      <c r="L36" s="389" t="s">
        <v>2636</v>
      </c>
      <c r="M36" s="1136" t="s">
        <v>2636</v>
      </c>
    </row>
    <row r="37" spans="1:13" s="1109" customFormat="1" ht="14">
      <c r="A37" s="1055" t="s">
        <v>2631</v>
      </c>
      <c r="B37" s="1061" t="s">
        <v>2610</v>
      </c>
      <c r="C37" s="1061" t="s">
        <v>78</v>
      </c>
      <c r="D37" s="1061" t="s">
        <v>84</v>
      </c>
      <c r="E37" s="1062" t="s">
        <v>76</v>
      </c>
      <c r="F37" s="1061">
        <v>2</v>
      </c>
      <c r="G37" s="1065">
        <v>0</v>
      </c>
      <c r="H37" s="922">
        <f t="shared" si="0"/>
        <v>0</v>
      </c>
      <c r="I37" s="1005" t="s">
        <v>96</v>
      </c>
      <c r="J37" s="1153">
        <v>15</v>
      </c>
      <c r="K37" s="1064" t="s">
        <v>2635</v>
      </c>
      <c r="L37" s="389" t="s">
        <v>2637</v>
      </c>
      <c r="M37" s="1136" t="s">
        <v>2637</v>
      </c>
    </row>
    <row r="38" spans="1:13" s="1109" customFormat="1" ht="14">
      <c r="A38" s="1055" t="s">
        <v>2631</v>
      </c>
      <c r="B38" s="1061" t="s">
        <v>2612</v>
      </c>
      <c r="C38" s="1061" t="s">
        <v>78</v>
      </c>
      <c r="D38" s="1061" t="s">
        <v>84</v>
      </c>
      <c r="E38" s="1062" t="s">
        <v>76</v>
      </c>
      <c r="F38" s="1061">
        <v>10</v>
      </c>
      <c r="G38" s="1065">
        <v>0</v>
      </c>
      <c r="H38" s="922">
        <f t="shared" si="0"/>
        <v>0</v>
      </c>
      <c r="I38" s="1005" t="s">
        <v>96</v>
      </c>
      <c r="J38" s="1153">
        <v>7.9</v>
      </c>
      <c r="K38" s="1064" t="s">
        <v>2635</v>
      </c>
      <c r="L38" s="389" t="s">
        <v>2638</v>
      </c>
      <c r="M38" s="1136" t="s">
        <v>2638</v>
      </c>
    </row>
    <row r="39" spans="1:13" s="1109" customFormat="1" ht="14">
      <c r="A39" s="1055" t="s">
        <v>2631</v>
      </c>
      <c r="B39" s="1061" t="s">
        <v>2613</v>
      </c>
      <c r="C39" s="1061" t="s">
        <v>78</v>
      </c>
      <c r="D39" s="1061" t="s">
        <v>82</v>
      </c>
      <c r="E39" s="1062" t="s">
        <v>734</v>
      </c>
      <c r="F39" s="1061">
        <v>1</v>
      </c>
      <c r="G39" s="1065">
        <v>0</v>
      </c>
      <c r="H39" s="922">
        <f t="shared" si="0"/>
        <v>0</v>
      </c>
      <c r="I39" s="1005" t="s">
        <v>96</v>
      </c>
      <c r="J39" s="1153">
        <v>5.85</v>
      </c>
      <c r="K39" s="1064" t="s">
        <v>2635</v>
      </c>
      <c r="L39" s="389" t="s">
        <v>2639</v>
      </c>
      <c r="M39" s="1136" t="s">
        <v>2639</v>
      </c>
    </row>
    <row r="40" spans="1:13" s="1109" customFormat="1" ht="14">
      <c r="A40" s="1055" t="s">
        <v>2631</v>
      </c>
      <c r="B40" s="1061" t="s">
        <v>2614</v>
      </c>
      <c r="C40" s="1061" t="s">
        <v>78</v>
      </c>
      <c r="D40" s="1061" t="s">
        <v>82</v>
      </c>
      <c r="E40" s="1062" t="s">
        <v>2317</v>
      </c>
      <c r="F40" s="1061">
        <v>1</v>
      </c>
      <c r="G40" s="1065">
        <v>0</v>
      </c>
      <c r="H40" s="922">
        <f t="shared" si="0"/>
        <v>0</v>
      </c>
      <c r="I40" s="1005" t="s">
        <v>96</v>
      </c>
      <c r="J40" s="1153">
        <v>4.95</v>
      </c>
      <c r="K40" s="1064" t="s">
        <v>2635</v>
      </c>
      <c r="L40" s="389" t="s">
        <v>2640</v>
      </c>
      <c r="M40" s="1136" t="s">
        <v>2640</v>
      </c>
    </row>
    <row r="41" spans="1:13" s="1109" customFormat="1" ht="28">
      <c r="A41" s="1055" t="s">
        <v>2631</v>
      </c>
      <c r="B41" s="1061" t="s">
        <v>2615</v>
      </c>
      <c r="C41" s="1061" t="s">
        <v>78</v>
      </c>
      <c r="D41" s="1061" t="s">
        <v>82</v>
      </c>
      <c r="E41" s="1062" t="s">
        <v>2317</v>
      </c>
      <c r="F41" s="1061">
        <v>1</v>
      </c>
      <c r="G41" s="1065">
        <v>0</v>
      </c>
      <c r="H41" s="922">
        <f t="shared" si="0"/>
        <v>0</v>
      </c>
      <c r="I41" s="1005" t="s">
        <v>96</v>
      </c>
      <c r="J41" s="1153">
        <v>4.45</v>
      </c>
      <c r="K41" s="1064" t="s">
        <v>2635</v>
      </c>
      <c r="L41" s="389" t="s">
        <v>2641</v>
      </c>
      <c r="M41" s="1136" t="s">
        <v>2641</v>
      </c>
    </row>
    <row r="42" spans="1:13" s="1109" customFormat="1" ht="28">
      <c r="A42" s="1055" t="s">
        <v>2631</v>
      </c>
      <c r="B42" s="1061" t="s">
        <v>2616</v>
      </c>
      <c r="C42" s="1061" t="s">
        <v>78</v>
      </c>
      <c r="D42" s="1061" t="s">
        <v>82</v>
      </c>
      <c r="E42" s="1062" t="s">
        <v>2483</v>
      </c>
      <c r="F42" s="1061">
        <v>1</v>
      </c>
      <c r="G42" s="1065">
        <v>0</v>
      </c>
      <c r="H42" s="922">
        <f t="shared" si="0"/>
        <v>0</v>
      </c>
      <c r="I42" s="1005" t="s">
        <v>96</v>
      </c>
      <c r="J42" s="1153">
        <v>6.43</v>
      </c>
      <c r="K42" s="1064" t="s">
        <v>2635</v>
      </c>
      <c r="L42" s="389" t="s">
        <v>2642</v>
      </c>
      <c r="M42" s="1136" t="s">
        <v>2642</v>
      </c>
    </row>
    <row r="44" spans="1:13">
      <c r="A44" s="1109"/>
      <c r="B44" s="1109"/>
      <c r="C44" s="1109"/>
      <c r="D44" s="1109"/>
      <c r="E44" s="1109"/>
      <c r="F44" s="1109"/>
      <c r="G44" s="1109"/>
      <c r="H44" s="1109"/>
      <c r="I44" s="1109"/>
      <c r="J44" s="1109"/>
      <c r="K44" s="1109"/>
      <c r="L44" s="1109"/>
      <c r="M44" s="1109"/>
    </row>
    <row r="45" spans="1:13" ht="14">
      <c r="A45" s="1142" t="s">
        <v>2164</v>
      </c>
      <c r="B45" s="1109"/>
      <c r="C45" s="1109"/>
      <c r="D45" s="1109"/>
      <c r="E45" s="1109"/>
      <c r="F45" s="1109"/>
      <c r="G45" s="1109"/>
      <c r="H45" s="1109"/>
      <c r="I45" s="1109"/>
      <c r="J45" s="1109"/>
      <c r="K45" s="1109"/>
      <c r="L45" s="1109"/>
      <c r="M45" s="1109"/>
    </row>
    <row r="46" spans="1:13" ht="14">
      <c r="A46" s="1155" t="s">
        <v>1326</v>
      </c>
      <c r="B46" s="1109"/>
      <c r="C46" s="1109"/>
      <c r="D46" s="1109"/>
      <c r="E46" s="1109"/>
      <c r="F46" s="1109"/>
      <c r="G46" s="1109"/>
      <c r="H46" s="1109"/>
      <c r="I46" s="1109"/>
      <c r="J46" s="1109"/>
      <c r="K46" s="1109"/>
      <c r="L46" s="1109"/>
      <c r="M46" s="1109"/>
    </row>
    <row r="47" spans="1:13" ht="14">
      <c r="A47" s="1155" t="s">
        <v>643</v>
      </c>
      <c r="B47" s="1109"/>
      <c r="C47" s="1109"/>
      <c r="D47" s="1109"/>
      <c r="E47" s="1109"/>
      <c r="F47" s="1109"/>
      <c r="G47" s="1109"/>
      <c r="H47" s="1109"/>
      <c r="I47" s="1109"/>
      <c r="J47" s="1109"/>
      <c r="K47" s="1109"/>
      <c r="L47" s="1109"/>
      <c r="M47" s="1109"/>
    </row>
    <row r="48" spans="1:13" ht="14">
      <c r="A48" s="1143" t="s">
        <v>644</v>
      </c>
      <c r="B48" s="1109"/>
      <c r="C48" s="1109"/>
      <c r="D48" s="1109"/>
      <c r="E48" s="1109"/>
      <c r="F48" s="1109"/>
      <c r="G48" s="1109"/>
      <c r="H48" s="1109"/>
      <c r="I48" s="1109"/>
      <c r="J48" s="1109"/>
      <c r="K48" s="1109"/>
      <c r="L48" s="1109"/>
      <c r="M48" s="1109"/>
    </row>
    <row r="49" spans="1:13">
      <c r="A49" s="1109"/>
      <c r="B49" s="1109"/>
      <c r="C49" s="1109"/>
      <c r="D49" s="1109"/>
      <c r="E49" s="1109"/>
      <c r="F49" s="1109"/>
      <c r="G49" s="1109"/>
      <c r="H49" s="1109"/>
      <c r="I49" s="1109"/>
      <c r="J49" s="1109"/>
      <c r="K49" s="1109"/>
      <c r="L49" s="1109"/>
      <c r="M49" s="1109"/>
    </row>
    <row r="50" spans="1:13" ht="14">
      <c r="A50" s="1142" t="s">
        <v>160</v>
      </c>
      <c r="B50" s="1109"/>
      <c r="C50" s="1109"/>
      <c r="D50" s="1109"/>
      <c r="E50" s="1109"/>
      <c r="F50" s="1109"/>
      <c r="G50" s="1109"/>
      <c r="H50" s="1109"/>
      <c r="I50" s="1109"/>
      <c r="J50" s="1109"/>
      <c r="K50" s="1109"/>
      <c r="L50" s="1109"/>
      <c r="M50" s="1109"/>
    </row>
    <row r="51" spans="1:13">
      <c r="A51" s="1109" t="s">
        <v>2165</v>
      </c>
      <c r="B51" s="1109"/>
      <c r="C51" s="1109"/>
      <c r="D51" s="1109"/>
      <c r="E51" s="1109"/>
      <c r="F51" s="1109"/>
      <c r="G51" s="1109"/>
      <c r="H51" s="1109"/>
      <c r="I51" s="1109"/>
      <c r="J51" s="1109"/>
      <c r="K51" s="1109"/>
      <c r="L51" s="1109"/>
      <c r="M51" s="1109"/>
    </row>
    <row r="52" spans="1:13">
      <c r="A52" s="1109" t="s">
        <v>162</v>
      </c>
      <c r="B52" s="1109"/>
      <c r="C52" s="1109"/>
      <c r="D52" s="1109"/>
      <c r="E52" s="1109"/>
      <c r="F52" s="1109"/>
      <c r="G52" s="1109"/>
      <c r="H52" s="1109"/>
      <c r="I52" s="1109"/>
      <c r="J52" s="1109"/>
      <c r="K52" s="1109"/>
      <c r="L52" s="1109"/>
      <c r="M52" s="1109"/>
    </row>
    <row r="53" spans="1:13" ht="14">
      <c r="A53" s="1143" t="s">
        <v>163</v>
      </c>
      <c r="B53" s="1109"/>
      <c r="C53" s="1109"/>
      <c r="D53" s="1109"/>
      <c r="E53" s="1109"/>
      <c r="F53" s="1109"/>
      <c r="G53" s="1109"/>
      <c r="H53" s="1109"/>
      <c r="I53" s="1109"/>
      <c r="J53" s="1109"/>
      <c r="K53" s="1109"/>
      <c r="L53" s="1109"/>
      <c r="M53" s="1109"/>
    </row>
    <row r="54" spans="1:13" ht="14">
      <c r="A54" s="1142" t="s">
        <v>2166</v>
      </c>
      <c r="B54" s="1109"/>
      <c r="C54" s="1109"/>
      <c r="D54" s="1109"/>
      <c r="E54" s="1109"/>
      <c r="F54" s="1109"/>
      <c r="G54" s="1109"/>
      <c r="H54" s="1109"/>
      <c r="I54" s="1109"/>
      <c r="J54" s="1109"/>
      <c r="K54" s="1109"/>
      <c r="L54" s="1109"/>
      <c r="M54" s="1109"/>
    </row>
    <row r="55" spans="1:13" ht="14">
      <c r="A55" s="1142" t="s">
        <v>2167</v>
      </c>
      <c r="B55" s="1109"/>
      <c r="C55" s="1109"/>
      <c r="D55" s="1109"/>
      <c r="E55" s="1109"/>
      <c r="F55" s="1109"/>
      <c r="G55" s="1109"/>
      <c r="H55" s="1109"/>
      <c r="I55" s="1109"/>
      <c r="J55" s="1109"/>
      <c r="K55" s="1109"/>
      <c r="L55" s="1109"/>
      <c r="M55" s="1109"/>
    </row>
    <row r="56" spans="1:13">
      <c r="A56" s="1109"/>
      <c r="B56" s="1109"/>
      <c r="C56" s="1109"/>
      <c r="D56" s="1109"/>
      <c r="E56" s="1109"/>
      <c r="F56" s="1109"/>
      <c r="G56" s="1109"/>
      <c r="H56" s="1109"/>
      <c r="I56" s="1109"/>
      <c r="J56" s="1109"/>
      <c r="K56" s="1109"/>
      <c r="L56" s="1109"/>
      <c r="M56" s="1109"/>
    </row>
    <row r="57" spans="1:13">
      <c r="A57" s="1109"/>
      <c r="B57" s="1109"/>
      <c r="C57" s="1109"/>
      <c r="D57" s="1109"/>
      <c r="E57" s="1109"/>
      <c r="F57" s="1109"/>
      <c r="G57" s="1109"/>
      <c r="H57" s="1109"/>
      <c r="I57" s="1109"/>
      <c r="J57" s="1109"/>
      <c r="K57" s="1109"/>
      <c r="L57" s="1109"/>
      <c r="M57" s="1109"/>
    </row>
  </sheetData>
  <hyperlinks>
    <hyperlink ref="A48" r:id="rId1"/>
    <hyperlink ref="A53" r:id="rId2"/>
  </hyperlinks>
  <pageMargins left="0.25" right="0.25" top="0.75" bottom="0.75" header="0.3" footer="0.3"/>
  <pageSetup scale="71" fitToHeight="0" orientation="landscape"/>
  <headerFooter>
    <oddHeader>&amp;LPLTW Purchasing Manual&amp;REngineering Supplier Workbook</oddHead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27"/>
  <sheetViews>
    <sheetView showGridLines="0" zoomScale="80" zoomScaleNormal="80" zoomScalePageLayoutView="80" workbookViewId="0">
      <pane ySplit="4" topLeftCell="A5" activePane="bottomLeft" state="frozen"/>
      <selection activeCell="A5" sqref="A5"/>
      <selection pane="bottomLeft" activeCell="A5" sqref="A5"/>
    </sheetView>
  </sheetViews>
  <sheetFormatPr baseColWidth="10" defaultColWidth="9.1640625" defaultRowHeight="14" x14ac:dyDescent="0"/>
  <cols>
    <col min="1" max="1" width="8.5" style="25" customWidth="1"/>
    <col min="2" max="2" width="36.5" style="49" customWidth="1"/>
    <col min="3" max="4" width="36.5" style="49" hidden="1" customWidth="1"/>
    <col min="5" max="5" width="7.5" style="25" customWidth="1"/>
    <col min="6" max="6" width="5.83203125" style="25" customWidth="1"/>
    <col min="7" max="7" width="5.33203125" style="25" customWidth="1"/>
    <col min="8" max="8" width="9.5" style="25" customWidth="1"/>
    <col min="9" max="9" width="6.5" style="243" customWidth="1"/>
    <col min="10" max="10" width="10.6640625" style="243" customWidth="1"/>
    <col min="11" max="11" width="5.83203125" style="25" customWidth="1"/>
    <col min="12" max="12" width="12.33203125" style="55" customWidth="1"/>
    <col min="13" max="13" width="14" style="38" customWidth="1"/>
    <col min="14" max="14" width="20.1640625" style="202" customWidth="1"/>
    <col min="15" max="15" width="32.33203125" style="1" customWidth="1"/>
    <col min="16" max="16384" width="9.1640625" style="1"/>
  </cols>
  <sheetData>
    <row r="1" spans="1:15" ht="12">
      <c r="A1" s="582" t="s">
        <v>560</v>
      </c>
      <c r="B1" s="560"/>
      <c r="C1" s="560"/>
      <c r="D1" s="560"/>
      <c r="E1" s="560"/>
      <c r="F1" s="560"/>
      <c r="G1" s="560"/>
      <c r="H1" s="560"/>
      <c r="I1" s="560"/>
      <c r="J1" s="560"/>
      <c r="K1" s="560"/>
      <c r="L1" s="560"/>
      <c r="M1" s="560"/>
      <c r="N1" s="560"/>
      <c r="O1" s="560"/>
    </row>
    <row r="2" spans="1:15" s="47" customFormat="1" ht="18">
      <c r="A2" s="570" t="s">
        <v>561</v>
      </c>
      <c r="B2" s="572"/>
      <c r="C2" s="572"/>
      <c r="D2" s="572"/>
      <c r="E2" s="570"/>
      <c r="F2" s="570"/>
      <c r="G2" s="570"/>
      <c r="H2" s="570"/>
      <c r="I2" s="603"/>
      <c r="J2" s="603"/>
      <c r="K2" s="570"/>
      <c r="L2" s="573"/>
      <c r="M2" s="568"/>
      <c r="N2" s="592"/>
      <c r="O2" s="571"/>
    </row>
    <row r="4" spans="1:15" s="144" customFormat="1" ht="42">
      <c r="A4" s="581" t="s">
        <v>133</v>
      </c>
      <c r="B4" s="581" t="s">
        <v>739</v>
      </c>
      <c r="C4" s="581" t="s">
        <v>736</v>
      </c>
      <c r="D4" s="581" t="s">
        <v>737</v>
      </c>
      <c r="E4" s="581" t="s">
        <v>67</v>
      </c>
      <c r="F4" s="581" t="s">
        <v>68</v>
      </c>
      <c r="G4" s="581" t="s">
        <v>69</v>
      </c>
      <c r="H4" s="581" t="s">
        <v>70</v>
      </c>
      <c r="I4" s="604" t="s">
        <v>71</v>
      </c>
      <c r="J4" s="604" t="s">
        <v>72</v>
      </c>
      <c r="K4" s="581" t="s">
        <v>73</v>
      </c>
      <c r="L4" s="583" t="s">
        <v>212</v>
      </c>
      <c r="M4" s="581" t="s">
        <v>562</v>
      </c>
      <c r="N4" s="593" t="s">
        <v>740</v>
      </c>
      <c r="O4" s="593" t="s">
        <v>741</v>
      </c>
    </row>
    <row r="5" spans="1:15" ht="18">
      <c r="A5" s="586" t="s">
        <v>74</v>
      </c>
      <c r="B5" s="562" t="s">
        <v>1425</v>
      </c>
      <c r="C5" s="597" t="s">
        <v>886</v>
      </c>
      <c r="D5" s="597" t="s">
        <v>887</v>
      </c>
      <c r="E5" s="562" t="s">
        <v>78</v>
      </c>
      <c r="F5" s="562" t="s">
        <v>79</v>
      </c>
      <c r="G5" s="561" t="s">
        <v>80</v>
      </c>
      <c r="H5" s="562">
        <v>1</v>
      </c>
      <c r="I5" s="598">
        <v>0</v>
      </c>
      <c r="J5" s="599">
        <v>0</v>
      </c>
      <c r="K5" s="561" t="s">
        <v>96</v>
      </c>
      <c r="L5" s="590">
        <v>2200</v>
      </c>
      <c r="M5" s="586" t="s">
        <v>896</v>
      </c>
      <c r="N5" s="586">
        <v>2871561</v>
      </c>
      <c r="O5" s="586" t="s">
        <v>1426</v>
      </c>
    </row>
    <row r="6" spans="1:15" ht="41.25" customHeight="1">
      <c r="A6" s="586" t="s">
        <v>74</v>
      </c>
      <c r="B6" s="562" t="s">
        <v>1427</v>
      </c>
      <c r="C6" s="597" t="s">
        <v>888</v>
      </c>
      <c r="D6" s="597" t="s">
        <v>889</v>
      </c>
      <c r="E6" s="562" t="s">
        <v>78</v>
      </c>
      <c r="F6" s="562" t="s">
        <v>79</v>
      </c>
      <c r="G6" s="561" t="s">
        <v>81</v>
      </c>
      <c r="H6" s="562">
        <v>2</v>
      </c>
      <c r="I6" s="598">
        <v>0</v>
      </c>
      <c r="J6" s="599">
        <v>0</v>
      </c>
      <c r="K6" s="561" t="s">
        <v>96</v>
      </c>
      <c r="L6" s="589">
        <v>189.21</v>
      </c>
      <c r="M6" s="587" t="s">
        <v>896</v>
      </c>
      <c r="N6" s="591" t="s">
        <v>897</v>
      </c>
      <c r="O6" s="591" t="s">
        <v>898</v>
      </c>
    </row>
    <row r="7" spans="1:15" ht="32.25" customHeight="1">
      <c r="A7" s="595" t="s">
        <v>74</v>
      </c>
      <c r="B7" s="585" t="s">
        <v>1971</v>
      </c>
      <c r="C7" s="596" t="s">
        <v>890</v>
      </c>
      <c r="D7" s="596" t="s">
        <v>891</v>
      </c>
      <c r="E7" s="585" t="s">
        <v>78</v>
      </c>
      <c r="F7" s="585" t="s">
        <v>79</v>
      </c>
      <c r="G7" s="584" t="s">
        <v>80</v>
      </c>
      <c r="H7" s="585">
        <v>1</v>
      </c>
      <c r="I7" s="600">
        <v>0</v>
      </c>
      <c r="J7" s="601">
        <v>0</v>
      </c>
      <c r="K7" s="584" t="s">
        <v>96</v>
      </c>
      <c r="L7" s="589">
        <v>593</v>
      </c>
      <c r="M7" s="587" t="s">
        <v>896</v>
      </c>
      <c r="N7" s="591" t="s">
        <v>1972</v>
      </c>
      <c r="O7" s="591" t="s">
        <v>1973</v>
      </c>
    </row>
    <row r="8" spans="1:15" ht="36">
      <c r="A8" s="586" t="s">
        <v>74</v>
      </c>
      <c r="B8" s="562" t="s">
        <v>538</v>
      </c>
      <c r="C8" s="597" t="s">
        <v>892</v>
      </c>
      <c r="D8" s="597" t="s">
        <v>893</v>
      </c>
      <c r="E8" s="562" t="s">
        <v>78</v>
      </c>
      <c r="F8" s="562" t="s">
        <v>79</v>
      </c>
      <c r="G8" s="561" t="s">
        <v>80</v>
      </c>
      <c r="H8" s="562">
        <v>1</v>
      </c>
      <c r="I8" s="598">
        <v>0</v>
      </c>
      <c r="J8" s="599">
        <v>0</v>
      </c>
      <c r="K8" s="561" t="s">
        <v>96</v>
      </c>
      <c r="L8" s="590">
        <v>275</v>
      </c>
      <c r="M8" s="566" t="s">
        <v>896</v>
      </c>
      <c r="N8" s="591" t="s">
        <v>899</v>
      </c>
      <c r="O8" s="591" t="s">
        <v>900</v>
      </c>
    </row>
    <row r="9" spans="1:15" ht="21" customHeight="1">
      <c r="A9" s="586" t="s">
        <v>103</v>
      </c>
      <c r="B9" s="562" t="s">
        <v>112</v>
      </c>
      <c r="C9" s="597" t="s">
        <v>894</v>
      </c>
      <c r="D9" s="597" t="s">
        <v>895</v>
      </c>
      <c r="E9" s="562" t="s">
        <v>78</v>
      </c>
      <c r="F9" s="562" t="s">
        <v>84</v>
      </c>
      <c r="G9" s="561" t="s">
        <v>76</v>
      </c>
      <c r="H9" s="562">
        <v>10</v>
      </c>
      <c r="I9" s="598">
        <v>0</v>
      </c>
      <c r="J9" s="599">
        <v>0</v>
      </c>
      <c r="K9" s="561" t="s">
        <v>96</v>
      </c>
      <c r="L9" s="589">
        <v>33.99</v>
      </c>
      <c r="M9" s="587" t="s">
        <v>896</v>
      </c>
      <c r="N9" s="591" t="s">
        <v>901</v>
      </c>
      <c r="O9" s="591" t="s">
        <v>902</v>
      </c>
    </row>
    <row r="10" spans="1:15" ht="27">
      <c r="A10" s="595" t="s">
        <v>74</v>
      </c>
      <c r="B10" s="585" t="s">
        <v>1074</v>
      </c>
      <c r="C10" s="596" t="s">
        <v>1075</v>
      </c>
      <c r="D10" s="596" t="s">
        <v>1076</v>
      </c>
      <c r="E10" s="585" t="s">
        <v>78</v>
      </c>
      <c r="F10" s="585" t="s">
        <v>84</v>
      </c>
      <c r="G10" s="584" t="s">
        <v>76</v>
      </c>
      <c r="H10" s="585">
        <v>1</v>
      </c>
      <c r="I10" s="600">
        <v>0</v>
      </c>
      <c r="J10" s="601">
        <v>0</v>
      </c>
      <c r="K10" s="584" t="s">
        <v>96</v>
      </c>
      <c r="L10" s="589">
        <v>32</v>
      </c>
      <c r="M10" s="587" t="s">
        <v>896</v>
      </c>
      <c r="N10" s="591" t="s">
        <v>1077</v>
      </c>
      <c r="O10" s="591" t="s">
        <v>1078</v>
      </c>
    </row>
    <row r="11" spans="1:15">
      <c r="A11" s="569"/>
      <c r="B11" s="564"/>
      <c r="C11" s="564"/>
      <c r="D11" s="564"/>
      <c r="E11" s="565"/>
      <c r="F11" s="565"/>
      <c r="G11" s="563"/>
      <c r="H11" s="565"/>
      <c r="I11" s="602"/>
      <c r="J11" s="605"/>
      <c r="K11" s="563"/>
      <c r="L11" s="574"/>
      <c r="M11" s="567"/>
      <c r="N11" s="594"/>
      <c r="O11" s="560"/>
    </row>
    <row r="12" spans="1:15" ht="18">
      <c r="A12" s="606" t="s">
        <v>1428</v>
      </c>
      <c r="B12" s="607"/>
      <c r="C12" s="607"/>
      <c r="D12" s="607"/>
      <c r="E12" s="608"/>
      <c r="F12" s="608"/>
      <c r="G12" s="608"/>
      <c r="H12" s="608"/>
      <c r="I12" s="609"/>
      <c r="J12" s="609"/>
      <c r="K12" s="608"/>
      <c r="L12" s="610"/>
      <c r="M12" s="611"/>
      <c r="N12" s="560"/>
      <c r="O12" s="560"/>
    </row>
    <row r="13" spans="1:15" ht="18">
      <c r="A13" s="606" t="s">
        <v>1189</v>
      </c>
      <c r="B13" s="607"/>
      <c r="C13" s="607"/>
      <c r="D13" s="607"/>
      <c r="E13" s="608"/>
      <c r="F13" s="608"/>
      <c r="G13" s="608"/>
      <c r="H13" s="608"/>
      <c r="I13" s="609"/>
      <c r="J13" s="609"/>
      <c r="K13" s="608"/>
      <c r="L13" s="610"/>
      <c r="M13" s="611"/>
      <c r="N13" s="560"/>
      <c r="O13" s="560"/>
    </row>
    <row r="14" spans="1:15" ht="18">
      <c r="A14" s="606" t="s">
        <v>1190</v>
      </c>
      <c r="B14" s="607"/>
      <c r="C14" s="607"/>
      <c r="D14" s="607"/>
      <c r="E14" s="608"/>
      <c r="F14" s="608"/>
      <c r="G14" s="608"/>
      <c r="H14" s="608"/>
      <c r="I14" s="609"/>
      <c r="J14" s="609"/>
      <c r="K14" s="608"/>
      <c r="L14" s="610"/>
      <c r="M14" s="611"/>
      <c r="N14" s="560"/>
      <c r="O14" s="560"/>
    </row>
    <row r="15" spans="1:15">
      <c r="A15" s="588"/>
      <c r="B15" s="560"/>
      <c r="C15" s="560"/>
      <c r="D15" s="560"/>
      <c r="E15" s="560"/>
      <c r="F15" s="560"/>
      <c r="G15" s="560"/>
      <c r="H15" s="560"/>
      <c r="I15" s="560"/>
      <c r="J15" s="560"/>
      <c r="K15" s="560"/>
      <c r="L15" s="560"/>
      <c r="M15" s="560"/>
      <c r="N15" s="560"/>
      <c r="O15" s="560"/>
    </row>
    <row r="16" spans="1:15">
      <c r="A16" s="575" t="s">
        <v>539</v>
      </c>
      <c r="B16" s="560"/>
      <c r="C16" s="560"/>
      <c r="D16" s="560"/>
      <c r="E16" s="560"/>
      <c r="F16" s="560"/>
      <c r="G16" s="560"/>
      <c r="H16" s="560"/>
      <c r="I16" s="560"/>
      <c r="J16" s="560"/>
      <c r="K16" s="560"/>
      <c r="L16" s="560"/>
      <c r="M16" s="560"/>
      <c r="N16" s="560"/>
      <c r="O16" s="560"/>
    </row>
    <row r="17" spans="1:12">
      <c r="A17" s="576" t="s">
        <v>1341</v>
      </c>
      <c r="B17" s="560"/>
      <c r="C17" s="560"/>
      <c r="D17" s="560"/>
      <c r="E17" s="560"/>
      <c r="F17" s="560"/>
      <c r="G17" s="560"/>
      <c r="H17" s="560"/>
      <c r="I17" s="560"/>
      <c r="J17" s="560"/>
      <c r="K17" s="560"/>
      <c r="L17" s="560"/>
    </row>
    <row r="18" spans="1:12">
      <c r="A18" s="576" t="s">
        <v>1342</v>
      </c>
      <c r="B18" s="560"/>
      <c r="C18" s="560"/>
      <c r="D18" s="560"/>
      <c r="E18" s="560"/>
      <c r="F18" s="560"/>
      <c r="G18" s="560"/>
      <c r="H18" s="560"/>
      <c r="I18" s="560"/>
      <c r="J18" s="560"/>
      <c r="K18" s="560"/>
      <c r="L18" s="560"/>
    </row>
    <row r="19" spans="1:12">
      <c r="A19" s="575" t="s">
        <v>1429</v>
      </c>
      <c r="B19" s="560"/>
      <c r="C19" s="560"/>
      <c r="D19" s="560"/>
      <c r="E19" s="560"/>
      <c r="F19" s="560"/>
      <c r="G19" s="560"/>
      <c r="H19" s="560"/>
      <c r="I19" s="560"/>
      <c r="J19" s="560"/>
      <c r="K19" s="560"/>
      <c r="L19" s="560"/>
    </row>
    <row r="20" spans="1:12">
      <c r="A20" s="578" t="s">
        <v>1430</v>
      </c>
      <c r="B20" s="580"/>
      <c r="C20" s="560"/>
      <c r="D20" s="560"/>
      <c r="E20" s="560"/>
      <c r="F20" s="560"/>
      <c r="G20" s="560"/>
      <c r="H20" s="560"/>
      <c r="I20" s="560"/>
      <c r="J20" s="560"/>
      <c r="K20" s="560"/>
      <c r="L20" s="579"/>
    </row>
    <row r="21" spans="1:12">
      <c r="A21" s="577" t="s">
        <v>341</v>
      </c>
      <c r="B21" s="560"/>
      <c r="C21" s="560"/>
      <c r="D21" s="560"/>
      <c r="E21" s="560"/>
      <c r="F21" s="560"/>
      <c r="G21" s="560"/>
      <c r="H21" s="560"/>
      <c r="I21" s="560"/>
      <c r="J21" s="560"/>
      <c r="K21" s="560"/>
      <c r="L21" s="560"/>
    </row>
    <row r="22" spans="1:12">
      <c r="A22" s="575" t="s">
        <v>1431</v>
      </c>
      <c r="B22" s="560"/>
      <c r="C22" s="560"/>
      <c r="D22" s="560"/>
      <c r="E22" s="560"/>
      <c r="F22" s="560"/>
      <c r="G22" s="560"/>
      <c r="H22" s="560"/>
      <c r="I22" s="560"/>
      <c r="J22" s="560"/>
      <c r="K22" s="560"/>
      <c r="L22" s="560"/>
    </row>
    <row r="23" spans="1:12">
      <c r="A23" s="575" t="s">
        <v>1432</v>
      </c>
      <c r="B23" s="560"/>
      <c r="C23" s="560"/>
      <c r="D23" s="560"/>
      <c r="E23" s="560"/>
      <c r="F23" s="560"/>
      <c r="G23" s="560"/>
      <c r="H23" s="560"/>
      <c r="I23" s="560"/>
      <c r="J23" s="560"/>
      <c r="K23" s="560"/>
      <c r="L23" s="560"/>
    </row>
    <row r="24" spans="1:12">
      <c r="A24" s="61"/>
    </row>
    <row r="26" spans="1:12">
      <c r="A26" s="43"/>
    </row>
    <row r="27" spans="1:12">
      <c r="A27" s="43"/>
    </row>
  </sheetData>
  <hyperlinks>
    <hyperlink ref="A21" r:id="rId1"/>
    <hyperlink ref="A20" r:id="rId2" display="mailto:mattstep@cdw.com"/>
  </hyperlinks>
  <printOptions horizontalCentered="1"/>
  <pageMargins left="0.5" right="0.5" top="0.75" bottom="0.5" header="0.25" footer="0.25"/>
  <pageSetup scale="74" orientation="landscape"/>
  <headerFooter>
    <oddHeader>&amp;LPLTW Purchasing Manual&amp;REngineering Supplier Workbook</oddHead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22"/>
  <sheetViews>
    <sheetView zoomScale="80" zoomScaleNormal="80" zoomScalePageLayoutView="80" workbookViewId="0">
      <pane ySplit="4" topLeftCell="A5" activePane="bottomLeft" state="frozen"/>
      <selection activeCell="A5" sqref="A5"/>
      <selection pane="bottomLeft" activeCell="A5" sqref="A5"/>
    </sheetView>
  </sheetViews>
  <sheetFormatPr baseColWidth="10" defaultColWidth="9.1640625" defaultRowHeight="14" x14ac:dyDescent="0"/>
  <cols>
    <col min="1" max="1" width="8.5" style="25" customWidth="1"/>
    <col min="2" max="2" width="36.5" style="49" customWidth="1"/>
    <col min="3" max="3" width="44.5" style="49" hidden="1" customWidth="1"/>
    <col min="4" max="4" width="36.5" style="49" hidden="1" customWidth="1"/>
    <col min="5" max="5" width="7.5" style="25" customWidth="1"/>
    <col min="6" max="6" width="5.83203125" style="25" customWidth="1"/>
    <col min="7" max="7" width="5.33203125" style="25" customWidth="1"/>
    <col min="8" max="8" width="9.5" style="25" customWidth="1"/>
    <col min="9" max="9" width="6.5" style="243" customWidth="1"/>
    <col min="10" max="10" width="10.6640625" style="243" customWidth="1"/>
    <col min="11" max="11" width="5.83203125" style="25" customWidth="1"/>
    <col min="12" max="12" width="12.33203125" style="55" customWidth="1"/>
    <col min="13" max="13" width="14" style="38" customWidth="1"/>
    <col min="14" max="14" width="21.5" style="51" customWidth="1"/>
    <col min="15" max="15" width="32.33203125" style="1" hidden="1" customWidth="1"/>
    <col min="16" max="16384" width="9.1640625" style="1"/>
  </cols>
  <sheetData>
    <row r="1" spans="1:15">
      <c r="A1" s="115" t="s">
        <v>560</v>
      </c>
    </row>
    <row r="2" spans="1:15" s="47" customFormat="1" ht="18">
      <c r="A2" s="46" t="s">
        <v>399</v>
      </c>
      <c r="B2" s="48"/>
      <c r="C2" s="48"/>
      <c r="D2" s="48"/>
      <c r="E2" s="46"/>
      <c r="F2" s="46"/>
      <c r="G2" s="46"/>
      <c r="H2" s="46"/>
      <c r="I2" s="261"/>
      <c r="J2" s="261"/>
      <c r="K2" s="46"/>
      <c r="L2" s="54"/>
      <c r="M2" s="36"/>
      <c r="N2" s="50"/>
    </row>
    <row r="4" spans="1:15" s="144" customFormat="1" ht="42">
      <c r="A4" s="108" t="s">
        <v>133</v>
      </c>
      <c r="B4" s="108" t="s">
        <v>739</v>
      </c>
      <c r="C4" s="108" t="s">
        <v>736</v>
      </c>
      <c r="D4" s="108" t="s">
        <v>737</v>
      </c>
      <c r="E4" s="108" t="s">
        <v>67</v>
      </c>
      <c r="F4" s="108" t="s">
        <v>68</v>
      </c>
      <c r="G4" s="108" t="s">
        <v>69</v>
      </c>
      <c r="H4" s="108" t="s">
        <v>70</v>
      </c>
      <c r="I4" s="262" t="s">
        <v>71</v>
      </c>
      <c r="J4" s="262" t="s">
        <v>72</v>
      </c>
      <c r="K4" s="108" t="s">
        <v>73</v>
      </c>
      <c r="L4" s="143" t="s">
        <v>212</v>
      </c>
      <c r="M4" s="108" t="s">
        <v>562</v>
      </c>
      <c r="N4" s="108" t="s">
        <v>740</v>
      </c>
      <c r="O4" s="108" t="s">
        <v>741</v>
      </c>
    </row>
    <row r="5" spans="1:15" ht="56">
      <c r="A5" s="177" t="s">
        <v>74</v>
      </c>
      <c r="B5" s="176" t="s">
        <v>713</v>
      </c>
      <c r="C5" s="176" t="s">
        <v>1172</v>
      </c>
      <c r="D5" s="176" t="s">
        <v>1173</v>
      </c>
      <c r="E5" s="20" t="s">
        <v>78</v>
      </c>
      <c r="F5" s="20" t="s">
        <v>82</v>
      </c>
      <c r="G5" s="12" t="s">
        <v>81</v>
      </c>
      <c r="H5" s="20">
        <v>20</v>
      </c>
      <c r="I5" s="241">
        <v>0</v>
      </c>
      <c r="J5" s="244">
        <f>PRODUCT(L5,I5)</f>
        <v>0</v>
      </c>
      <c r="K5" s="20" t="s">
        <v>96</v>
      </c>
      <c r="L5" s="57">
        <v>2.75</v>
      </c>
      <c r="M5" s="291" t="s">
        <v>60</v>
      </c>
      <c r="N5" s="33" t="s">
        <v>1191</v>
      </c>
      <c r="O5" s="228"/>
    </row>
    <row r="7" spans="1:15">
      <c r="A7" s="60" t="s">
        <v>60</v>
      </c>
    </row>
    <row r="8" spans="1:15">
      <c r="A8" s="61" t="s">
        <v>61</v>
      </c>
    </row>
    <row r="9" spans="1:15">
      <c r="A9" s="61" t="s">
        <v>164</v>
      </c>
    </row>
    <row r="10" spans="1:15">
      <c r="A10" s="61" t="s">
        <v>165</v>
      </c>
    </row>
    <row r="11" spans="1:15">
      <c r="A11" s="62" t="s">
        <v>203</v>
      </c>
    </row>
    <row r="12" spans="1:15">
      <c r="A12" s="60" t="s">
        <v>387</v>
      </c>
    </row>
    <row r="13" spans="1:15">
      <c r="A13" s="60" t="s">
        <v>388</v>
      </c>
    </row>
    <row r="14" spans="1:15">
      <c r="A14" s="180"/>
    </row>
    <row r="15" spans="1:15">
      <c r="A15" s="180" t="s">
        <v>1243</v>
      </c>
    </row>
    <row r="16" spans="1:15">
      <c r="A16" s="186" t="s">
        <v>1242</v>
      </c>
    </row>
    <row r="18" spans="1:14" ht="15">
      <c r="A18" s="277" t="s">
        <v>1174</v>
      </c>
      <c r="B18" s="274"/>
      <c r="C18" s="274"/>
      <c r="D18" s="274"/>
      <c r="E18" s="275"/>
      <c r="F18" s="275"/>
      <c r="G18" s="275"/>
      <c r="H18" s="275"/>
      <c r="I18" s="275"/>
      <c r="J18" s="275"/>
      <c r="L18" s="102"/>
    </row>
    <row r="20" spans="1:14" s="115" customFormat="1">
      <c r="A20" s="180" t="s">
        <v>1175</v>
      </c>
      <c r="B20" s="116"/>
      <c r="C20" s="116"/>
      <c r="D20" s="116"/>
      <c r="E20" s="43"/>
      <c r="F20" s="43"/>
      <c r="G20" s="43"/>
      <c r="H20" s="43"/>
      <c r="I20" s="258"/>
      <c r="J20" s="258"/>
      <c r="K20" s="43"/>
      <c r="L20" s="221"/>
      <c r="M20" s="222"/>
      <c r="N20" s="223"/>
    </row>
    <row r="21" spans="1:14">
      <c r="A21" s="181" t="s">
        <v>1792</v>
      </c>
    </row>
    <row r="22" spans="1:14">
      <c r="A22" s="181" t="s">
        <v>1176</v>
      </c>
    </row>
  </sheetData>
  <hyperlinks>
    <hyperlink ref="A11" r:id="rId1"/>
    <hyperlink ref="A16" r:id="rId2"/>
    <hyperlink ref="M5" r:id="rId3"/>
  </hyperlinks>
  <printOptions horizontalCentered="1"/>
  <pageMargins left="0.5" right="0.5" top="0.75" bottom="0.5" header="0.25" footer="0.25"/>
  <pageSetup scale="90" orientation="landscape"/>
  <headerFooter>
    <oddHeader>&amp;LPLTW Purchasing Manual&amp;REngineering Supplier Workbook</oddHeader>
  </headerFooter>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4"/>
  <sheetViews>
    <sheetView zoomScale="80" zoomScaleNormal="80" zoomScalePageLayoutView="80" workbookViewId="0">
      <pane ySplit="4" topLeftCell="A5" activePane="bottomLeft" state="frozen"/>
      <selection activeCell="A5" sqref="A5"/>
      <selection pane="bottomLeft" activeCell="A5" sqref="A5"/>
    </sheetView>
  </sheetViews>
  <sheetFormatPr baseColWidth="10" defaultColWidth="9.1640625" defaultRowHeight="14" x14ac:dyDescent="0"/>
  <cols>
    <col min="1" max="1" width="8.5" style="25" customWidth="1"/>
    <col min="2" max="2" width="35.83203125" style="49" customWidth="1"/>
    <col min="3" max="4" width="35.83203125" style="49" hidden="1" customWidth="1"/>
    <col min="5" max="5" width="8.83203125" style="25" bestFit="1" customWidth="1"/>
    <col min="6" max="6" width="5.83203125" style="25" customWidth="1"/>
    <col min="7" max="7" width="5.33203125" style="25" customWidth="1"/>
    <col min="8" max="8" width="9.5" style="25" customWidth="1"/>
    <col min="9" max="9" width="6.5" style="243" customWidth="1"/>
    <col min="10" max="10" width="10.6640625" style="243" customWidth="1"/>
    <col min="11" max="11" width="5.83203125" style="25" customWidth="1"/>
    <col min="12" max="12" width="12.33203125" style="55" customWidth="1"/>
    <col min="13" max="13" width="23" style="38" customWidth="1"/>
    <col min="14" max="14" width="21.5" style="51" customWidth="1"/>
    <col min="15" max="15" width="32.33203125" style="1" hidden="1" customWidth="1"/>
    <col min="16" max="16384" width="9.1640625" style="1"/>
  </cols>
  <sheetData>
    <row r="1" spans="1:15">
      <c r="A1" s="115" t="s">
        <v>560</v>
      </c>
    </row>
    <row r="2" spans="1:15" s="47" customFormat="1" ht="18">
      <c r="A2" s="46" t="s">
        <v>561</v>
      </c>
      <c r="B2" s="48"/>
      <c r="C2" s="48"/>
      <c r="D2" s="48"/>
      <c r="E2" s="46"/>
      <c r="F2" s="46"/>
      <c r="G2" s="46"/>
      <c r="H2" s="46"/>
      <c r="I2" s="261"/>
      <c r="J2" s="261"/>
      <c r="K2" s="46"/>
      <c r="L2" s="54"/>
      <c r="M2" s="36"/>
      <c r="N2" s="50"/>
    </row>
    <row r="4" spans="1:15" s="144" customFormat="1" ht="42">
      <c r="A4" s="108" t="s">
        <v>133</v>
      </c>
      <c r="B4" s="108" t="s">
        <v>739</v>
      </c>
      <c r="C4" s="108" t="s">
        <v>736</v>
      </c>
      <c r="D4" s="108" t="s">
        <v>737</v>
      </c>
      <c r="E4" s="108" t="s">
        <v>67</v>
      </c>
      <c r="F4" s="108" t="s">
        <v>68</v>
      </c>
      <c r="G4" s="108" t="s">
        <v>69</v>
      </c>
      <c r="H4" s="108" t="s">
        <v>70</v>
      </c>
      <c r="I4" s="262" t="s">
        <v>71</v>
      </c>
      <c r="J4" s="262" t="s">
        <v>72</v>
      </c>
      <c r="K4" s="108" t="s">
        <v>73</v>
      </c>
      <c r="L4" s="143" t="s">
        <v>212</v>
      </c>
      <c r="M4" s="108" t="s">
        <v>562</v>
      </c>
      <c r="N4" s="108" t="s">
        <v>740</v>
      </c>
      <c r="O4" s="108" t="s">
        <v>741</v>
      </c>
    </row>
    <row r="5" spans="1:15" ht="48.75" customHeight="1">
      <c r="A5" s="1125" t="s">
        <v>131</v>
      </c>
      <c r="B5" s="1112" t="s">
        <v>523</v>
      </c>
      <c r="C5" s="1112"/>
      <c r="D5" s="1112"/>
      <c r="E5" s="1111" t="s">
        <v>78</v>
      </c>
      <c r="F5" s="1112" t="s">
        <v>84</v>
      </c>
      <c r="G5" s="1110" t="s">
        <v>76</v>
      </c>
      <c r="H5" s="1110">
        <v>1</v>
      </c>
      <c r="I5" s="1110">
        <v>0</v>
      </c>
      <c r="J5" s="1193">
        <f>PRODUCT(L5,I5)</f>
        <v>0</v>
      </c>
      <c r="K5" s="1192" t="s">
        <v>96</v>
      </c>
      <c r="L5" s="1194" t="s">
        <v>1562</v>
      </c>
      <c r="M5" s="1126" t="s">
        <v>200</v>
      </c>
      <c r="N5" s="1126" t="s">
        <v>694</v>
      </c>
      <c r="O5" s="228"/>
    </row>
    <row r="7" spans="1:15">
      <c r="A7" s="60" t="s">
        <v>200</v>
      </c>
    </row>
    <row r="8" spans="1:15">
      <c r="A8" s="61" t="s">
        <v>519</v>
      </c>
    </row>
    <row r="9" spans="1:15">
      <c r="A9" s="61" t="s">
        <v>521</v>
      </c>
    </row>
    <row r="10" spans="1:15">
      <c r="A10" s="64" t="s">
        <v>386</v>
      </c>
    </row>
    <row r="11" spans="1:15">
      <c r="A11" s="64" t="s">
        <v>522</v>
      </c>
    </row>
    <row r="12" spans="1:15">
      <c r="A12" s="61"/>
    </row>
    <row r="13" spans="1:15">
      <c r="A13" s="60" t="s">
        <v>389</v>
      </c>
    </row>
    <row r="14" spans="1:15">
      <c r="A14" s="60" t="s">
        <v>390</v>
      </c>
    </row>
  </sheetData>
  <hyperlinks>
    <hyperlink ref="A10" r:id="rId1" display="mailto:rtpcook@aol.com"/>
    <hyperlink ref="A11" r:id="rId2"/>
  </hyperlinks>
  <printOptions horizontalCentered="1"/>
  <pageMargins left="0.5" right="0.5" top="0.75" bottom="0.5" header="0.25" footer="0.25"/>
  <pageSetup scale="84" orientation="landscape"/>
  <headerFooter>
    <oddHeader>&amp;LPLTW Purchasing Manual&amp;REngineering Supplier Workbook</oddHeader>
  </headerFooter>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7"/>
  <sheetViews>
    <sheetView zoomScale="80" zoomScaleNormal="80" zoomScalePageLayoutView="80" workbookViewId="0">
      <pane ySplit="4" topLeftCell="A5" activePane="bottomLeft" state="frozen"/>
      <selection activeCell="A5" sqref="A5"/>
      <selection pane="bottomLeft" activeCell="A5" sqref="A5"/>
    </sheetView>
  </sheetViews>
  <sheetFormatPr baseColWidth="10" defaultColWidth="9.1640625" defaultRowHeight="14" x14ac:dyDescent="0"/>
  <cols>
    <col min="1" max="1" width="8.5" style="25" customWidth="1"/>
    <col min="2" max="2" width="36.5" style="49" customWidth="1"/>
    <col min="3" max="4" width="36.5" style="49" hidden="1" customWidth="1"/>
    <col min="5" max="5" width="7.5" style="25" customWidth="1"/>
    <col min="6" max="6" width="5.83203125" style="25" customWidth="1"/>
    <col min="7" max="7" width="5.33203125" style="25" customWidth="1"/>
    <col min="8" max="8" width="9.5" style="25" customWidth="1"/>
    <col min="9" max="9" width="6.5" style="243" customWidth="1"/>
    <col min="10" max="10" width="10.6640625" style="243" customWidth="1"/>
    <col min="11" max="11" width="5.83203125" style="25" customWidth="1"/>
    <col min="12" max="12" width="7.1640625" style="55" bestFit="1" customWidth="1"/>
    <col min="13" max="13" width="14" style="38" customWidth="1"/>
    <col min="14" max="14" width="21.5" style="202" customWidth="1"/>
    <col min="15" max="15" width="32.33203125" style="1" customWidth="1"/>
    <col min="16" max="16384" width="9.1640625" style="1"/>
  </cols>
  <sheetData>
    <row r="1" spans="1:15">
      <c r="A1" s="115" t="s">
        <v>560</v>
      </c>
    </row>
    <row r="2" spans="1:15" s="47" customFormat="1" ht="18">
      <c r="A2" s="46" t="s">
        <v>561</v>
      </c>
      <c r="B2" s="48"/>
      <c r="C2" s="48"/>
      <c r="D2" s="48"/>
      <c r="E2" s="46"/>
      <c r="F2" s="46"/>
      <c r="G2" s="46"/>
      <c r="H2" s="46"/>
      <c r="I2" s="261"/>
      <c r="J2" s="261"/>
      <c r="K2" s="46"/>
      <c r="L2" s="54"/>
      <c r="M2" s="36"/>
      <c r="N2" s="203"/>
    </row>
    <row r="4" spans="1:15" s="144" customFormat="1" ht="42">
      <c r="A4" s="108" t="s">
        <v>133</v>
      </c>
      <c r="B4" s="108" t="s">
        <v>739</v>
      </c>
      <c r="C4" s="108" t="s">
        <v>736</v>
      </c>
      <c r="D4" s="108" t="s">
        <v>737</v>
      </c>
      <c r="E4" s="108" t="s">
        <v>67</v>
      </c>
      <c r="F4" s="108" t="s">
        <v>68</v>
      </c>
      <c r="G4" s="108" t="s">
        <v>69</v>
      </c>
      <c r="H4" s="108" t="s">
        <v>70</v>
      </c>
      <c r="I4" s="262" t="s">
        <v>71</v>
      </c>
      <c r="J4" s="262" t="s">
        <v>72</v>
      </c>
      <c r="K4" s="108" t="s">
        <v>73</v>
      </c>
      <c r="L4" s="143" t="s">
        <v>212</v>
      </c>
      <c r="M4" s="108" t="s">
        <v>562</v>
      </c>
      <c r="N4" s="204" t="s">
        <v>740</v>
      </c>
      <c r="O4" s="204" t="s">
        <v>741</v>
      </c>
    </row>
    <row r="5" spans="1:15" ht="42">
      <c r="A5" s="177" t="s">
        <v>394</v>
      </c>
      <c r="B5" s="20" t="s">
        <v>296</v>
      </c>
      <c r="C5" s="20" t="s">
        <v>922</v>
      </c>
      <c r="D5" s="20" t="s">
        <v>923</v>
      </c>
      <c r="E5" s="20" t="s">
        <v>78</v>
      </c>
      <c r="F5" s="20" t="s">
        <v>84</v>
      </c>
      <c r="G5" s="12" t="s">
        <v>76</v>
      </c>
      <c r="H5" s="20">
        <v>100</v>
      </c>
      <c r="I5" s="245">
        <v>0</v>
      </c>
      <c r="J5" s="242">
        <f>PRODUCT(L5,I5)</f>
        <v>0</v>
      </c>
      <c r="K5" s="12" t="s">
        <v>77</v>
      </c>
      <c r="L5" s="57">
        <v>0.17</v>
      </c>
      <c r="M5" s="33" t="s">
        <v>932</v>
      </c>
      <c r="N5" s="205" t="s">
        <v>624</v>
      </c>
      <c r="O5" s="205" t="s">
        <v>933</v>
      </c>
    </row>
    <row r="6" spans="1:15" ht="42">
      <c r="A6" s="177" t="s">
        <v>394</v>
      </c>
      <c r="B6" s="20" t="s">
        <v>297</v>
      </c>
      <c r="C6" s="20" t="s">
        <v>924</v>
      </c>
      <c r="D6" s="20" t="s">
        <v>925</v>
      </c>
      <c r="E6" s="20" t="s">
        <v>78</v>
      </c>
      <c r="F6" s="20" t="s">
        <v>84</v>
      </c>
      <c r="G6" s="12" t="s">
        <v>76</v>
      </c>
      <c r="H6" s="20">
        <v>100</v>
      </c>
      <c r="I6" s="245">
        <v>0</v>
      </c>
      <c r="J6" s="242">
        <f>PRODUCT(L6,I6)</f>
        <v>0</v>
      </c>
      <c r="K6" s="12" t="s">
        <v>77</v>
      </c>
      <c r="L6" s="56">
        <v>0.28000000000000003</v>
      </c>
      <c r="M6" s="176" t="s">
        <v>292</v>
      </c>
      <c r="N6" s="191" t="s">
        <v>625</v>
      </c>
      <c r="O6" s="205" t="s">
        <v>934</v>
      </c>
    </row>
    <row r="7" spans="1:15" ht="42">
      <c r="A7" s="31" t="s">
        <v>136</v>
      </c>
      <c r="B7" s="206" t="s">
        <v>564</v>
      </c>
      <c r="C7" s="206" t="s">
        <v>926</v>
      </c>
      <c r="D7" s="206" t="s">
        <v>927</v>
      </c>
      <c r="E7" s="20" t="s">
        <v>78</v>
      </c>
      <c r="F7" s="20" t="s">
        <v>75</v>
      </c>
      <c r="G7" s="12" t="s">
        <v>76</v>
      </c>
      <c r="H7" s="20">
        <v>30</v>
      </c>
      <c r="I7" s="245">
        <v>0</v>
      </c>
      <c r="J7" s="242">
        <f>PRODUCT(L6,I6)</f>
        <v>0</v>
      </c>
      <c r="K7" s="12" t="s">
        <v>77</v>
      </c>
      <c r="L7" s="56">
        <v>0.31</v>
      </c>
      <c r="M7" s="176" t="s">
        <v>292</v>
      </c>
      <c r="N7" s="191" t="s">
        <v>626</v>
      </c>
      <c r="O7" s="205" t="s">
        <v>885</v>
      </c>
    </row>
    <row r="8" spans="1:15" ht="42">
      <c r="A8" s="31" t="s">
        <v>136</v>
      </c>
      <c r="B8" s="206" t="s">
        <v>566</v>
      </c>
      <c r="C8" s="206" t="s">
        <v>928</v>
      </c>
      <c r="D8" s="206" t="s">
        <v>929</v>
      </c>
      <c r="E8" s="150" t="s">
        <v>78</v>
      </c>
      <c r="F8" s="150" t="s">
        <v>75</v>
      </c>
      <c r="G8" s="149" t="s">
        <v>76</v>
      </c>
      <c r="H8" s="150">
        <v>30</v>
      </c>
      <c r="I8" s="245">
        <v>0</v>
      </c>
      <c r="J8" s="244">
        <f>PRODUCT(L8,I8)</f>
        <v>0</v>
      </c>
      <c r="K8" s="12" t="s">
        <v>77</v>
      </c>
      <c r="L8" s="57">
        <v>0.06</v>
      </c>
      <c r="M8" s="176" t="s">
        <v>292</v>
      </c>
      <c r="N8" s="205" t="s">
        <v>627</v>
      </c>
      <c r="O8" s="238" t="s">
        <v>935</v>
      </c>
    </row>
    <row r="9" spans="1:15" ht="36">
      <c r="A9" s="31" t="s">
        <v>136</v>
      </c>
      <c r="B9" s="41" t="s">
        <v>597</v>
      </c>
      <c r="C9" s="41" t="s">
        <v>930</v>
      </c>
      <c r="D9" s="41" t="s">
        <v>931</v>
      </c>
      <c r="E9" s="150" t="s">
        <v>78</v>
      </c>
      <c r="F9" s="150" t="s">
        <v>75</v>
      </c>
      <c r="G9" s="149" t="s">
        <v>76</v>
      </c>
      <c r="H9" s="150">
        <v>5</v>
      </c>
      <c r="I9" s="245">
        <v>0</v>
      </c>
      <c r="J9" s="244">
        <f>PRODUCT(L9,I9)</f>
        <v>0</v>
      </c>
      <c r="K9" s="12" t="s">
        <v>77</v>
      </c>
      <c r="L9" s="57">
        <v>18.5</v>
      </c>
      <c r="M9" s="176" t="s">
        <v>292</v>
      </c>
      <c r="N9" s="231" t="s">
        <v>628</v>
      </c>
      <c r="O9" s="205" t="s">
        <v>936</v>
      </c>
    </row>
    <row r="10" spans="1:15" s="184" customFormat="1">
      <c r="A10" s="45"/>
      <c r="B10" s="147"/>
      <c r="C10" s="147"/>
      <c r="D10" s="147"/>
      <c r="E10" s="148"/>
      <c r="F10" s="148"/>
      <c r="G10" s="151"/>
      <c r="H10" s="148"/>
      <c r="I10" s="257"/>
      <c r="J10" s="263"/>
      <c r="K10" s="28"/>
      <c r="L10" s="58"/>
      <c r="M10" s="122"/>
      <c r="N10" s="213"/>
      <c r="O10" s="239"/>
    </row>
    <row r="11" spans="1:15">
      <c r="A11" s="60" t="s">
        <v>442</v>
      </c>
    </row>
    <row r="12" spans="1:15">
      <c r="A12" s="61" t="s">
        <v>443</v>
      </c>
    </row>
    <row r="13" spans="1:15">
      <c r="A13" s="61" t="s">
        <v>444</v>
      </c>
    </row>
    <row r="14" spans="1:15">
      <c r="A14" s="62" t="s">
        <v>383</v>
      </c>
    </row>
    <row r="15" spans="1:15">
      <c r="A15" s="61"/>
    </row>
    <row r="16" spans="1:15">
      <c r="A16" s="60" t="s">
        <v>385</v>
      </c>
    </row>
    <row r="17" spans="1:1">
      <c r="A17" s="61" t="s">
        <v>445</v>
      </c>
    </row>
  </sheetData>
  <hyperlinks>
    <hyperlink ref="A14" r:id="rId1"/>
  </hyperlinks>
  <printOptions horizontalCentered="1"/>
  <pageMargins left="0.5" right="0.5" top="0.75" bottom="0.5" header="0.25" footer="0.25"/>
  <pageSetup scale="76" orientation="landscape"/>
  <headerFooter>
    <oddHeader>&amp;LPLTW Purchasing Manual&amp;REngineering Supplier Workbook</oddHeader>
  </headerFooter>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0"/>
  <sheetViews>
    <sheetView showGridLines="0" zoomScale="80" zoomScaleNormal="80" zoomScalePageLayoutView="80" workbookViewId="0">
      <pane ySplit="4" topLeftCell="A5" activePane="bottomLeft" state="frozen"/>
      <selection activeCell="A5" sqref="A5"/>
      <selection pane="bottomLeft" activeCell="A5" sqref="A5"/>
    </sheetView>
  </sheetViews>
  <sheetFormatPr baseColWidth="10" defaultColWidth="9.1640625" defaultRowHeight="14" x14ac:dyDescent="0"/>
  <cols>
    <col min="1" max="1" width="8.5" style="25" customWidth="1"/>
    <col min="2" max="2" width="58" style="49" customWidth="1"/>
    <col min="3" max="3" width="8.5" style="25" customWidth="1"/>
    <col min="4" max="4" width="5.83203125" style="25" customWidth="1"/>
    <col min="5" max="5" width="5.33203125" style="25" customWidth="1"/>
    <col min="6" max="6" width="9.5" style="25" customWidth="1"/>
    <col min="7" max="7" width="8.5" style="243" customWidth="1"/>
    <col min="8" max="8" width="10.6640625" style="243" customWidth="1"/>
    <col min="9" max="9" width="5.83203125" style="25" customWidth="1"/>
    <col min="10" max="10" width="12.33203125" style="55" customWidth="1"/>
    <col min="11" max="11" width="22.5" style="38" customWidth="1"/>
    <col min="12" max="12" width="21.5" style="202" customWidth="1"/>
    <col min="13" max="13" width="32.33203125" style="1" customWidth="1"/>
    <col min="14" max="16384" width="9.1640625" style="1"/>
  </cols>
  <sheetData>
    <row r="1" spans="1:27">
      <c r="A1" s="115" t="s">
        <v>560</v>
      </c>
    </row>
    <row r="2" spans="1:27" s="47" customFormat="1" ht="18">
      <c r="A2" s="46" t="s">
        <v>561</v>
      </c>
      <c r="B2" s="48"/>
      <c r="C2" s="46"/>
      <c r="D2" s="46"/>
      <c r="E2" s="46"/>
      <c r="F2" s="46"/>
      <c r="G2" s="261"/>
      <c r="H2" s="261"/>
      <c r="I2" s="46"/>
      <c r="J2" s="54"/>
      <c r="K2" s="36"/>
      <c r="L2" s="203"/>
    </row>
    <row r="3" spans="1:27" s="47" customFormat="1" ht="12" customHeight="1">
      <c r="A3" s="46"/>
      <c r="B3" s="48"/>
      <c r="C3" s="46"/>
      <c r="D3" s="46"/>
      <c r="E3" s="46"/>
      <c r="F3" s="46"/>
      <c r="G3" s="261"/>
      <c r="H3" s="261"/>
      <c r="I3" s="46"/>
      <c r="J3" s="54"/>
      <c r="K3" s="36"/>
      <c r="L3" s="203"/>
    </row>
    <row r="4" spans="1:27" s="144" customFormat="1" ht="42">
      <c r="A4" s="108" t="s">
        <v>133</v>
      </c>
      <c r="B4" s="108" t="s">
        <v>739</v>
      </c>
      <c r="C4" s="108" t="s">
        <v>67</v>
      </c>
      <c r="D4" s="108" t="s">
        <v>68</v>
      </c>
      <c r="E4" s="108" t="s">
        <v>69</v>
      </c>
      <c r="F4" s="108" t="s">
        <v>70</v>
      </c>
      <c r="G4" s="262" t="s">
        <v>71</v>
      </c>
      <c r="H4" s="262" t="s">
        <v>72</v>
      </c>
      <c r="I4" s="108" t="s">
        <v>73</v>
      </c>
      <c r="J4" s="143" t="s">
        <v>212</v>
      </c>
      <c r="K4" s="108" t="s">
        <v>562</v>
      </c>
      <c r="L4" s="204" t="s">
        <v>211</v>
      </c>
      <c r="M4" s="204" t="s">
        <v>741</v>
      </c>
    </row>
    <row r="5" spans="1:27" s="144" customFormat="1" ht="17.25" customHeight="1">
      <c r="A5" s="1125" t="s">
        <v>103</v>
      </c>
      <c r="B5" s="1112" t="s">
        <v>1390</v>
      </c>
      <c r="C5" s="1112" t="s">
        <v>78</v>
      </c>
      <c r="D5" s="1112" t="s">
        <v>84</v>
      </c>
      <c r="E5" s="1110" t="s">
        <v>76</v>
      </c>
      <c r="F5" s="1112">
        <v>2</v>
      </c>
      <c r="G5" s="1129">
        <v>0</v>
      </c>
      <c r="H5" s="898">
        <f t="shared" ref="H5:H10" si="0">PRODUCT(J5,G5)</f>
        <v>0</v>
      </c>
      <c r="I5" s="1110" t="s">
        <v>96</v>
      </c>
      <c r="J5" s="57">
        <v>13.5</v>
      </c>
      <c r="K5" s="1040" t="s">
        <v>544</v>
      </c>
      <c r="L5" s="1040" t="s">
        <v>1391</v>
      </c>
      <c r="M5" s="1040" t="s">
        <v>1391</v>
      </c>
      <c r="P5" s="474"/>
      <c r="Q5" s="474"/>
      <c r="R5" s="474"/>
      <c r="S5" s="474"/>
      <c r="T5" s="474"/>
      <c r="U5" s="474"/>
      <c r="V5" s="474"/>
      <c r="W5" s="474"/>
      <c r="X5" s="473"/>
      <c r="Y5" s="474"/>
      <c r="Z5" s="474"/>
      <c r="AA5" s="474"/>
    </row>
    <row r="6" spans="1:27" s="144" customFormat="1" ht="17.25" customHeight="1">
      <c r="A6" s="1125" t="s">
        <v>103</v>
      </c>
      <c r="B6" s="1112" t="s">
        <v>1393</v>
      </c>
      <c r="C6" s="1112" t="s">
        <v>78</v>
      </c>
      <c r="D6" s="1112" t="s">
        <v>84</v>
      </c>
      <c r="E6" s="1110" t="s">
        <v>76</v>
      </c>
      <c r="F6" s="1112">
        <v>1</v>
      </c>
      <c r="G6" s="1129">
        <v>0</v>
      </c>
      <c r="H6" s="898">
        <f t="shared" si="0"/>
        <v>0</v>
      </c>
      <c r="I6" s="1110" t="s">
        <v>96</v>
      </c>
      <c r="J6" s="57">
        <v>20.9</v>
      </c>
      <c r="K6" s="1040" t="s">
        <v>544</v>
      </c>
      <c r="L6" s="1040" t="s">
        <v>1392</v>
      </c>
      <c r="M6" s="1040" t="s">
        <v>1392</v>
      </c>
      <c r="P6" s="474"/>
      <c r="Q6" s="474"/>
      <c r="R6" s="474"/>
      <c r="S6" s="474"/>
      <c r="T6" s="474"/>
      <c r="U6" s="474"/>
      <c r="V6" s="474"/>
      <c r="W6" s="474"/>
      <c r="X6" s="473"/>
      <c r="Y6" s="474"/>
      <c r="Z6" s="474"/>
      <c r="AA6" s="474"/>
    </row>
    <row r="7" spans="1:27" s="144" customFormat="1" ht="31.5" customHeight="1">
      <c r="A7" s="1125" t="s">
        <v>103</v>
      </c>
      <c r="B7" s="1112" t="s">
        <v>1395</v>
      </c>
      <c r="C7" s="1040" t="s">
        <v>104</v>
      </c>
      <c r="D7" s="1112" t="s">
        <v>82</v>
      </c>
      <c r="E7" s="1110" t="s">
        <v>81</v>
      </c>
      <c r="F7" s="1112">
        <v>1</v>
      </c>
      <c r="G7" s="1129">
        <v>0</v>
      </c>
      <c r="H7" s="898">
        <f t="shared" si="0"/>
        <v>0</v>
      </c>
      <c r="I7" s="1110" t="s">
        <v>96</v>
      </c>
      <c r="J7" s="57">
        <v>47.6</v>
      </c>
      <c r="K7" s="1040" t="s">
        <v>544</v>
      </c>
      <c r="L7" s="1040" t="s">
        <v>1394</v>
      </c>
      <c r="M7" s="1040" t="s">
        <v>1394</v>
      </c>
      <c r="P7" s="474"/>
      <c r="Q7" s="474"/>
      <c r="R7" s="474"/>
      <c r="S7" s="474"/>
      <c r="T7" s="474"/>
      <c r="U7" s="474"/>
      <c r="V7" s="474"/>
      <c r="W7" s="474"/>
      <c r="X7" s="473"/>
      <c r="Y7" s="474"/>
      <c r="Z7" s="474"/>
      <c r="AA7" s="474"/>
    </row>
    <row r="8" spans="1:27" s="144" customFormat="1" ht="14.25" customHeight="1">
      <c r="A8" s="1125" t="s">
        <v>103</v>
      </c>
      <c r="B8" s="1112" t="s">
        <v>220</v>
      </c>
      <c r="C8" s="1040" t="s">
        <v>104</v>
      </c>
      <c r="D8" s="1112" t="s">
        <v>82</v>
      </c>
      <c r="E8" s="1110" t="s">
        <v>81</v>
      </c>
      <c r="F8" s="1112">
        <v>1</v>
      </c>
      <c r="G8" s="1129">
        <v>0</v>
      </c>
      <c r="H8" s="898">
        <f t="shared" si="0"/>
        <v>0</v>
      </c>
      <c r="I8" s="1110" t="s">
        <v>96</v>
      </c>
      <c r="J8" s="57">
        <v>41.2</v>
      </c>
      <c r="K8" s="1040" t="s">
        <v>544</v>
      </c>
      <c r="L8" s="1040" t="s">
        <v>1396</v>
      </c>
      <c r="M8" s="1040" t="s">
        <v>1396</v>
      </c>
      <c r="P8" s="474"/>
      <c r="Q8" s="474"/>
      <c r="R8" s="474"/>
      <c r="S8" s="474"/>
      <c r="T8" s="474"/>
      <c r="U8" s="474"/>
      <c r="V8" s="474"/>
      <c r="W8" s="474"/>
      <c r="X8" s="473"/>
      <c r="Y8" s="474"/>
      <c r="Z8" s="474"/>
      <c r="AA8" s="474"/>
    </row>
    <row r="9" spans="1:27" s="144" customFormat="1" ht="15" customHeight="1">
      <c r="A9" s="1125" t="s">
        <v>103</v>
      </c>
      <c r="B9" s="1112" t="s">
        <v>221</v>
      </c>
      <c r="C9" s="1040" t="s">
        <v>121</v>
      </c>
      <c r="D9" s="1112" t="s">
        <v>82</v>
      </c>
      <c r="E9" s="1110" t="s">
        <v>81</v>
      </c>
      <c r="F9" s="1112">
        <v>2</v>
      </c>
      <c r="G9" s="1129">
        <v>0</v>
      </c>
      <c r="H9" s="898">
        <f t="shared" si="0"/>
        <v>0</v>
      </c>
      <c r="I9" s="1110" t="s">
        <v>96</v>
      </c>
      <c r="J9" s="57">
        <v>3.5</v>
      </c>
      <c r="K9" s="1040" t="s">
        <v>544</v>
      </c>
      <c r="L9" s="1040" t="s">
        <v>1397</v>
      </c>
      <c r="M9" s="1040" t="s">
        <v>1397</v>
      </c>
      <c r="P9" s="474"/>
      <c r="Q9" s="474"/>
      <c r="R9" s="474"/>
      <c r="S9" s="474"/>
      <c r="T9" s="474"/>
      <c r="U9" s="474"/>
      <c r="V9" s="474"/>
      <c r="W9" s="474"/>
      <c r="X9" s="473"/>
      <c r="Y9" s="474"/>
      <c r="Z9" s="474"/>
      <c r="AA9" s="474"/>
    </row>
    <row r="10" spans="1:27" s="144" customFormat="1" ht="15" customHeight="1">
      <c r="A10" s="1125" t="s">
        <v>103</v>
      </c>
      <c r="B10" s="1112" t="s">
        <v>222</v>
      </c>
      <c r="C10" s="1040" t="s">
        <v>78</v>
      </c>
      <c r="D10" s="1112" t="s">
        <v>84</v>
      </c>
      <c r="E10" s="1110" t="s">
        <v>81</v>
      </c>
      <c r="F10" s="1112">
        <v>2</v>
      </c>
      <c r="G10" s="1129">
        <v>0</v>
      </c>
      <c r="H10" s="898">
        <f t="shared" si="0"/>
        <v>0</v>
      </c>
      <c r="I10" s="1110" t="s">
        <v>96</v>
      </c>
      <c r="J10" s="57">
        <v>3.5</v>
      </c>
      <c r="K10" s="1040" t="s">
        <v>544</v>
      </c>
      <c r="L10" s="1040" t="s">
        <v>1398</v>
      </c>
      <c r="M10" s="1040" t="s">
        <v>1398</v>
      </c>
      <c r="P10" s="474"/>
      <c r="Q10" s="474"/>
      <c r="R10" s="474"/>
      <c r="S10" s="474"/>
      <c r="T10" s="474"/>
      <c r="U10" s="474"/>
      <c r="V10" s="474"/>
      <c r="W10" s="474"/>
      <c r="X10" s="473"/>
      <c r="Y10" s="474"/>
      <c r="Z10" s="474"/>
      <c r="AA10" s="474"/>
    </row>
    <row r="11" spans="1:27" s="144" customFormat="1" ht="17.25" customHeight="1">
      <c r="A11" s="1125" t="s">
        <v>103</v>
      </c>
      <c r="B11" s="1112" t="s">
        <v>224</v>
      </c>
      <c r="C11" s="1040" t="s">
        <v>83</v>
      </c>
      <c r="D11" s="1112" t="s">
        <v>82</v>
      </c>
      <c r="E11" s="1110" t="s">
        <v>81</v>
      </c>
      <c r="F11" s="1112">
        <v>4</v>
      </c>
      <c r="G11" s="1129">
        <v>0</v>
      </c>
      <c r="H11" s="898">
        <v>0</v>
      </c>
      <c r="I11" s="1110" t="s">
        <v>96</v>
      </c>
      <c r="J11" s="57">
        <v>4.8499999999999996</v>
      </c>
      <c r="K11" s="1040" t="s">
        <v>544</v>
      </c>
      <c r="L11" s="1040" t="s">
        <v>1399</v>
      </c>
      <c r="M11" s="1040" t="s">
        <v>1399</v>
      </c>
      <c r="P11" s="474"/>
      <c r="Q11" s="474"/>
      <c r="R11" s="474"/>
      <c r="S11" s="474"/>
      <c r="T11" s="474"/>
      <c r="U11" s="474"/>
      <c r="V11" s="474"/>
      <c r="W11" s="474"/>
      <c r="X11" s="473"/>
      <c r="Y11" s="474"/>
      <c r="Z11" s="474"/>
      <c r="AA11" s="474"/>
    </row>
    <row r="12" spans="1:27" s="144" customFormat="1" ht="17.25" customHeight="1">
      <c r="A12" s="1125" t="s">
        <v>103</v>
      </c>
      <c r="B12" s="1112" t="s">
        <v>1401</v>
      </c>
      <c r="C12" s="1040" t="s">
        <v>226</v>
      </c>
      <c r="D12" s="1112" t="s">
        <v>82</v>
      </c>
      <c r="E12" s="1110" t="s">
        <v>81</v>
      </c>
      <c r="F12" s="1112">
        <v>10</v>
      </c>
      <c r="G12" s="1129">
        <v>0</v>
      </c>
      <c r="H12" s="898">
        <v>0</v>
      </c>
      <c r="I12" s="1110" t="s">
        <v>96</v>
      </c>
      <c r="J12" s="57">
        <v>8.15</v>
      </c>
      <c r="K12" s="1040" t="s">
        <v>544</v>
      </c>
      <c r="L12" s="1040" t="s">
        <v>1400</v>
      </c>
      <c r="M12" s="1040" t="s">
        <v>1400</v>
      </c>
      <c r="P12" s="474"/>
      <c r="Q12" s="474"/>
      <c r="R12" s="474"/>
      <c r="S12" s="474"/>
      <c r="T12" s="474"/>
      <c r="U12" s="474"/>
      <c r="V12" s="474"/>
      <c r="W12" s="474"/>
      <c r="X12" s="473"/>
      <c r="Y12" s="474"/>
      <c r="Z12" s="474"/>
      <c r="AA12" s="474"/>
    </row>
    <row r="13" spans="1:27" s="144" customFormat="1" ht="17.25" customHeight="1">
      <c r="A13" s="1125" t="s">
        <v>103</v>
      </c>
      <c r="B13" s="1112" t="s">
        <v>1188</v>
      </c>
      <c r="C13" s="1040" t="s">
        <v>78</v>
      </c>
      <c r="D13" s="1112" t="s">
        <v>82</v>
      </c>
      <c r="E13" s="1110" t="s">
        <v>81</v>
      </c>
      <c r="F13" s="1112">
        <v>20</v>
      </c>
      <c r="G13" s="1129">
        <v>0</v>
      </c>
      <c r="H13" s="898">
        <v>0</v>
      </c>
      <c r="I13" s="1110" t="s">
        <v>96</v>
      </c>
      <c r="J13" s="57">
        <v>3.1</v>
      </c>
      <c r="K13" s="1040" t="s">
        <v>544</v>
      </c>
      <c r="L13" s="1040" t="s">
        <v>1402</v>
      </c>
      <c r="M13" s="1040" t="s">
        <v>1402</v>
      </c>
      <c r="P13" s="474"/>
      <c r="Q13" s="474"/>
      <c r="R13" s="474"/>
      <c r="S13" s="474"/>
      <c r="T13" s="474"/>
      <c r="U13" s="474"/>
      <c r="V13" s="474"/>
      <c r="W13" s="474"/>
      <c r="X13" s="473"/>
      <c r="Y13" s="474"/>
      <c r="Z13" s="474"/>
      <c r="AA13" s="474"/>
    </row>
    <row r="14" spans="1:27" s="144" customFormat="1">
      <c r="A14" s="1125" t="s">
        <v>103</v>
      </c>
      <c r="B14" s="1112" t="s">
        <v>1328</v>
      </c>
      <c r="C14" s="1112" t="s">
        <v>1329</v>
      </c>
      <c r="D14" s="1112" t="s">
        <v>82</v>
      </c>
      <c r="E14" s="1110" t="s">
        <v>81</v>
      </c>
      <c r="F14" s="1112">
        <v>1</v>
      </c>
      <c r="G14" s="1129">
        <v>0</v>
      </c>
      <c r="H14" s="898">
        <f t="shared" ref="H14:H20" si="1">PRODUCT(J14,G14)</f>
        <v>0</v>
      </c>
      <c r="I14" s="1110" t="s">
        <v>96</v>
      </c>
      <c r="J14" s="57">
        <v>7.75</v>
      </c>
      <c r="K14" s="1040" t="s">
        <v>544</v>
      </c>
      <c r="L14" s="1040" t="s">
        <v>1802</v>
      </c>
      <c r="M14" s="1040" t="s">
        <v>1802</v>
      </c>
      <c r="P14" s="474"/>
      <c r="Q14" s="474"/>
      <c r="R14" s="474"/>
      <c r="S14" s="474"/>
      <c r="T14" s="474"/>
      <c r="U14" s="474"/>
      <c r="V14" s="474"/>
      <c r="W14" s="474"/>
      <c r="X14" s="473"/>
      <c r="Y14" s="474"/>
      <c r="Z14" s="474"/>
      <c r="AA14" s="474"/>
    </row>
    <row r="15" spans="1:27" s="144" customFormat="1">
      <c r="A15" s="1125" t="s">
        <v>103</v>
      </c>
      <c r="B15" s="1112" t="s">
        <v>1524</v>
      </c>
      <c r="C15" s="1112" t="s">
        <v>78</v>
      </c>
      <c r="D15" s="1112" t="s">
        <v>84</v>
      </c>
      <c r="E15" s="1110" t="s">
        <v>76</v>
      </c>
      <c r="F15" s="1112">
        <v>1</v>
      </c>
      <c r="G15" s="1129">
        <v>0</v>
      </c>
      <c r="H15" s="898">
        <f t="shared" si="1"/>
        <v>0</v>
      </c>
      <c r="I15" s="1110" t="s">
        <v>96</v>
      </c>
      <c r="J15" s="57">
        <v>7</v>
      </c>
      <c r="K15" s="1040" t="s">
        <v>544</v>
      </c>
      <c r="L15" s="1040" t="s">
        <v>1526</v>
      </c>
      <c r="M15" s="1040" t="s">
        <v>1526</v>
      </c>
      <c r="P15" s="474"/>
      <c r="Q15" s="474"/>
      <c r="R15" s="474"/>
      <c r="S15" s="474"/>
      <c r="T15" s="474"/>
      <c r="U15" s="474"/>
      <c r="V15" s="474"/>
      <c r="W15" s="474"/>
      <c r="X15" s="473"/>
      <c r="Y15" s="474"/>
      <c r="Z15" s="474"/>
      <c r="AA15" s="474"/>
    </row>
    <row r="16" spans="1:27" s="144" customFormat="1">
      <c r="A16" s="1125" t="s">
        <v>103</v>
      </c>
      <c r="B16" s="1112" t="s">
        <v>1525</v>
      </c>
      <c r="C16" s="1112" t="s">
        <v>78</v>
      </c>
      <c r="D16" s="1112" t="s">
        <v>84</v>
      </c>
      <c r="E16" s="1110" t="s">
        <v>76</v>
      </c>
      <c r="F16" s="1112">
        <v>1</v>
      </c>
      <c r="G16" s="1129">
        <v>0</v>
      </c>
      <c r="H16" s="898">
        <f t="shared" si="1"/>
        <v>0</v>
      </c>
      <c r="I16" s="1110" t="s">
        <v>96</v>
      </c>
      <c r="J16" s="57">
        <v>109</v>
      </c>
      <c r="K16" s="1040" t="s">
        <v>544</v>
      </c>
      <c r="L16" s="1040" t="s">
        <v>1527</v>
      </c>
      <c r="M16" s="1040" t="s">
        <v>1527</v>
      </c>
      <c r="P16" s="474"/>
      <c r="Q16" s="474"/>
      <c r="R16" s="474"/>
      <c r="S16" s="474"/>
      <c r="T16" s="474"/>
      <c r="U16" s="474"/>
      <c r="V16" s="474"/>
      <c r="W16" s="474"/>
      <c r="X16" s="473"/>
      <c r="Y16" s="474"/>
      <c r="Z16" s="474"/>
      <c r="AA16" s="474"/>
    </row>
    <row r="17" spans="1:27" s="144" customFormat="1">
      <c r="A17" s="1125" t="s">
        <v>103</v>
      </c>
      <c r="B17" s="1112" t="s">
        <v>939</v>
      </c>
      <c r="C17" s="1112" t="s">
        <v>104</v>
      </c>
      <c r="D17" s="1112" t="s">
        <v>84</v>
      </c>
      <c r="E17" s="1110" t="s">
        <v>81</v>
      </c>
      <c r="F17" s="1112">
        <v>1</v>
      </c>
      <c r="G17" s="1129">
        <v>0</v>
      </c>
      <c r="H17" s="898">
        <f t="shared" si="1"/>
        <v>0</v>
      </c>
      <c r="I17" s="1110" t="s">
        <v>96</v>
      </c>
      <c r="J17" s="57">
        <v>43.5</v>
      </c>
      <c r="K17" s="1040" t="s">
        <v>544</v>
      </c>
      <c r="L17" s="1040" t="s">
        <v>1531</v>
      </c>
      <c r="M17" s="1040" t="s">
        <v>1531</v>
      </c>
      <c r="P17" s="474"/>
      <c r="Q17" s="474"/>
      <c r="R17" s="474"/>
      <c r="S17" s="474"/>
      <c r="T17" s="474"/>
      <c r="U17" s="474"/>
      <c r="V17" s="474"/>
      <c r="W17" s="474"/>
      <c r="X17" s="473"/>
      <c r="Y17" s="474"/>
      <c r="Z17" s="474"/>
      <c r="AA17" s="474"/>
    </row>
    <row r="18" spans="1:27" s="144" customFormat="1">
      <c r="A18" s="1125" t="s">
        <v>103</v>
      </c>
      <c r="B18" s="1112" t="s">
        <v>954</v>
      </c>
      <c r="C18" s="1112" t="s">
        <v>503</v>
      </c>
      <c r="D18" s="1112" t="s">
        <v>82</v>
      </c>
      <c r="E18" s="1110" t="s">
        <v>81</v>
      </c>
      <c r="F18" s="1112">
        <v>7</v>
      </c>
      <c r="G18" s="1129">
        <v>0</v>
      </c>
      <c r="H18" s="898">
        <f t="shared" si="1"/>
        <v>0</v>
      </c>
      <c r="I18" s="1110" t="s">
        <v>96</v>
      </c>
      <c r="J18" s="57">
        <v>5.25</v>
      </c>
      <c r="K18" s="1040" t="s">
        <v>544</v>
      </c>
      <c r="L18" s="1040" t="s">
        <v>1528</v>
      </c>
      <c r="M18" s="1040" t="s">
        <v>1528</v>
      </c>
      <c r="P18" s="474"/>
      <c r="Q18" s="474"/>
      <c r="R18" s="474"/>
      <c r="S18" s="474"/>
      <c r="T18" s="474"/>
      <c r="U18" s="474"/>
      <c r="V18" s="474"/>
      <c r="W18" s="474"/>
      <c r="X18" s="473"/>
      <c r="Y18" s="474"/>
      <c r="Z18" s="474"/>
      <c r="AA18" s="474"/>
    </row>
    <row r="19" spans="1:27" s="144" customFormat="1">
      <c r="A19" s="1125" t="s">
        <v>103</v>
      </c>
      <c r="B19" s="1112" t="s">
        <v>965</v>
      </c>
      <c r="C19" s="1112" t="s">
        <v>78</v>
      </c>
      <c r="D19" s="1112" t="s">
        <v>82</v>
      </c>
      <c r="E19" s="1110" t="s">
        <v>81</v>
      </c>
      <c r="F19" s="1112">
        <v>10</v>
      </c>
      <c r="G19" s="1129">
        <v>0</v>
      </c>
      <c r="H19" s="898">
        <f t="shared" si="1"/>
        <v>0</v>
      </c>
      <c r="I19" s="1110" t="s">
        <v>96</v>
      </c>
      <c r="J19" s="57">
        <v>3.95</v>
      </c>
      <c r="K19" s="1040" t="s">
        <v>544</v>
      </c>
      <c r="L19" s="1040" t="s">
        <v>1530</v>
      </c>
      <c r="M19" s="1040" t="s">
        <v>1530</v>
      </c>
      <c r="P19" s="474"/>
      <c r="Q19" s="474"/>
      <c r="R19" s="474"/>
      <c r="S19" s="474"/>
      <c r="T19" s="474"/>
      <c r="U19" s="474"/>
      <c r="V19" s="474"/>
      <c r="W19" s="474"/>
      <c r="X19" s="473"/>
      <c r="Y19" s="474"/>
      <c r="Z19" s="474"/>
      <c r="AA19" s="474"/>
    </row>
    <row r="20" spans="1:27" s="144" customFormat="1">
      <c r="A20" s="1125" t="s">
        <v>103</v>
      </c>
      <c r="B20" s="1112" t="s">
        <v>1532</v>
      </c>
      <c r="C20" s="1112" t="s">
        <v>205</v>
      </c>
      <c r="D20" s="1112" t="s">
        <v>82</v>
      </c>
      <c r="E20" s="1110" t="s">
        <v>81</v>
      </c>
      <c r="F20" s="1112">
        <v>2</v>
      </c>
      <c r="G20" s="1129">
        <v>0</v>
      </c>
      <c r="H20" s="898">
        <f t="shared" si="1"/>
        <v>0</v>
      </c>
      <c r="I20" s="1110" t="s">
        <v>96</v>
      </c>
      <c r="J20" s="57">
        <v>12.5</v>
      </c>
      <c r="K20" s="1040" t="s">
        <v>544</v>
      </c>
      <c r="L20" s="1040" t="s">
        <v>1529</v>
      </c>
      <c r="M20" s="1040" t="s">
        <v>1529</v>
      </c>
      <c r="P20" s="474"/>
      <c r="Q20" s="474"/>
      <c r="R20" s="474"/>
      <c r="S20" s="474"/>
      <c r="T20" s="474"/>
      <c r="U20" s="474"/>
      <c r="V20" s="474"/>
      <c r="W20" s="474"/>
      <c r="X20" s="473"/>
      <c r="Y20" s="474"/>
      <c r="Z20" s="474"/>
      <c r="AA20" s="474"/>
    </row>
    <row r="21" spans="1:27" s="475" customFormat="1">
      <c r="A21" s="1125" t="s">
        <v>2564</v>
      </c>
      <c r="B21" s="1112" t="s">
        <v>1830</v>
      </c>
      <c r="C21" s="1112" t="s">
        <v>1329</v>
      </c>
      <c r="D21" s="1112" t="s">
        <v>82</v>
      </c>
      <c r="E21" s="1110" t="s">
        <v>81</v>
      </c>
      <c r="F21" s="1112">
        <v>1</v>
      </c>
      <c r="G21" s="1129">
        <v>0</v>
      </c>
      <c r="H21" s="476" t="s">
        <v>1829</v>
      </c>
      <c r="I21" s="1110" t="s">
        <v>96</v>
      </c>
      <c r="J21" s="57">
        <v>7.75</v>
      </c>
      <c r="K21" s="1040" t="s">
        <v>544</v>
      </c>
      <c r="L21" s="1040" t="s">
        <v>1831</v>
      </c>
      <c r="M21" s="1040" t="s">
        <v>1831</v>
      </c>
      <c r="P21" s="474"/>
      <c r="Q21" s="474"/>
      <c r="R21" s="474"/>
      <c r="S21" s="474"/>
      <c r="T21" s="474"/>
      <c r="U21" s="474"/>
      <c r="V21" s="474"/>
      <c r="W21" s="474"/>
      <c r="X21" s="473"/>
      <c r="Y21" s="474"/>
      <c r="Z21" s="474"/>
      <c r="AA21" s="474"/>
    </row>
    <row r="22" spans="1:27" s="144" customFormat="1" ht="45" customHeight="1">
      <c r="A22" s="1125" t="s">
        <v>2644</v>
      </c>
      <c r="B22" s="1112" t="s">
        <v>426</v>
      </c>
      <c r="C22" s="1112" t="s">
        <v>78</v>
      </c>
      <c r="D22" s="1112" t="s">
        <v>84</v>
      </c>
      <c r="E22" s="1110" t="s">
        <v>76</v>
      </c>
      <c r="F22" s="1112">
        <v>10</v>
      </c>
      <c r="G22" s="1129">
        <v>0</v>
      </c>
      <c r="H22" s="898">
        <f t="shared" ref="H22:H53" si="2">PRODUCT(J22,G22)</f>
        <v>0</v>
      </c>
      <c r="I22" s="1110" t="s">
        <v>96</v>
      </c>
      <c r="J22" s="57">
        <v>195</v>
      </c>
      <c r="K22" s="1040" t="s">
        <v>544</v>
      </c>
      <c r="L22" s="1040" t="s">
        <v>630</v>
      </c>
      <c r="M22" s="1040" t="s">
        <v>630</v>
      </c>
      <c r="P22" s="474"/>
      <c r="Q22" s="474"/>
      <c r="R22" s="474"/>
      <c r="S22" s="474"/>
      <c r="T22" s="474"/>
      <c r="U22" s="474"/>
      <c r="V22" s="474"/>
      <c r="W22" s="474"/>
      <c r="X22" s="473"/>
      <c r="Y22" s="474"/>
      <c r="Z22" s="474"/>
      <c r="AA22" s="474"/>
    </row>
    <row r="23" spans="1:27" s="144" customFormat="1" ht="15" customHeight="1">
      <c r="A23" s="1125" t="s">
        <v>113</v>
      </c>
      <c r="B23" s="1112" t="s">
        <v>1404</v>
      </c>
      <c r="C23" s="1112" t="s">
        <v>78</v>
      </c>
      <c r="D23" s="1112" t="s">
        <v>84</v>
      </c>
      <c r="E23" s="1110" t="s">
        <v>76</v>
      </c>
      <c r="F23" s="1112">
        <v>1</v>
      </c>
      <c r="G23" s="1129">
        <v>0</v>
      </c>
      <c r="H23" s="898">
        <f t="shared" si="2"/>
        <v>0</v>
      </c>
      <c r="I23" s="1110" t="s">
        <v>96</v>
      </c>
      <c r="J23" s="57">
        <v>77</v>
      </c>
      <c r="K23" s="1040" t="s">
        <v>544</v>
      </c>
      <c r="L23" s="1040" t="s">
        <v>1403</v>
      </c>
      <c r="M23" s="1040" t="s">
        <v>1403</v>
      </c>
      <c r="P23" s="474"/>
      <c r="Q23" s="474"/>
      <c r="R23" s="474"/>
      <c r="S23" s="474"/>
      <c r="T23" s="474"/>
      <c r="U23" s="474"/>
      <c r="V23" s="474"/>
      <c r="W23" s="474"/>
      <c r="X23" s="473"/>
      <c r="Y23" s="474"/>
      <c r="Z23" s="474"/>
      <c r="AA23" s="474"/>
    </row>
    <row r="24" spans="1:27" s="144" customFormat="1" ht="15" customHeight="1">
      <c r="A24" s="1125" t="s">
        <v>113</v>
      </c>
      <c r="B24" s="1112" t="s">
        <v>1407</v>
      </c>
      <c r="C24" s="1112" t="s">
        <v>78</v>
      </c>
      <c r="D24" s="1112" t="s">
        <v>84</v>
      </c>
      <c r="E24" s="1110" t="s">
        <v>76</v>
      </c>
      <c r="F24" s="1112">
        <v>5</v>
      </c>
      <c r="G24" s="1129">
        <v>0</v>
      </c>
      <c r="H24" s="898">
        <f t="shared" si="2"/>
        <v>0</v>
      </c>
      <c r="I24" s="1110" t="s">
        <v>96</v>
      </c>
      <c r="J24" s="57">
        <v>93</v>
      </c>
      <c r="K24" s="1040" t="s">
        <v>544</v>
      </c>
      <c r="L24" s="1040" t="s">
        <v>1405</v>
      </c>
      <c r="M24" s="1040" t="s">
        <v>1405</v>
      </c>
      <c r="P24" s="474"/>
      <c r="Q24" s="474"/>
      <c r="R24" s="474"/>
      <c r="S24" s="474"/>
      <c r="T24" s="474"/>
      <c r="U24" s="474"/>
      <c r="V24" s="474"/>
      <c r="W24" s="474"/>
      <c r="X24" s="473"/>
      <c r="Y24" s="474"/>
      <c r="Z24" s="474"/>
      <c r="AA24" s="474"/>
    </row>
    <row r="25" spans="1:27" s="144" customFormat="1">
      <c r="A25" s="1125" t="s">
        <v>113</v>
      </c>
      <c r="B25" s="1112" t="s">
        <v>1408</v>
      </c>
      <c r="C25" s="1112" t="s">
        <v>78</v>
      </c>
      <c r="D25" s="1112" t="s">
        <v>84</v>
      </c>
      <c r="E25" s="1110" t="s">
        <v>76</v>
      </c>
      <c r="F25" s="1112">
        <v>5</v>
      </c>
      <c r="G25" s="1129">
        <v>0</v>
      </c>
      <c r="H25" s="898">
        <f t="shared" si="2"/>
        <v>0</v>
      </c>
      <c r="I25" s="1110" t="s">
        <v>96</v>
      </c>
      <c r="J25" s="57">
        <v>93</v>
      </c>
      <c r="K25" s="1040" t="s">
        <v>544</v>
      </c>
      <c r="L25" s="1040" t="s">
        <v>1406</v>
      </c>
      <c r="M25" s="1040" t="s">
        <v>1406</v>
      </c>
      <c r="P25" s="474"/>
      <c r="Q25" s="474"/>
      <c r="R25" s="474"/>
      <c r="S25" s="474"/>
      <c r="T25" s="474"/>
      <c r="U25" s="474"/>
      <c r="V25" s="474"/>
      <c r="W25" s="474"/>
      <c r="X25" s="473"/>
      <c r="Y25" s="474"/>
      <c r="Z25" s="474"/>
      <c r="AA25" s="474"/>
    </row>
    <row r="26" spans="1:27" s="144" customFormat="1" ht="28">
      <c r="A26" s="1125" t="s">
        <v>113</v>
      </c>
      <c r="B26" s="1112" t="s">
        <v>1196</v>
      </c>
      <c r="C26" s="1112" t="s">
        <v>78</v>
      </c>
      <c r="D26" s="1112" t="s">
        <v>84</v>
      </c>
      <c r="E26" s="1110" t="s">
        <v>76</v>
      </c>
      <c r="F26" s="1112">
        <v>3</v>
      </c>
      <c r="G26" s="1129">
        <v>0</v>
      </c>
      <c r="H26" s="898">
        <f t="shared" si="2"/>
        <v>0</v>
      </c>
      <c r="I26" s="1110" t="s">
        <v>96</v>
      </c>
      <c r="J26" s="57">
        <v>19.5</v>
      </c>
      <c r="K26" s="1040" t="s">
        <v>544</v>
      </c>
      <c r="L26" s="1040" t="s">
        <v>1533</v>
      </c>
      <c r="M26" s="1040" t="s">
        <v>1533</v>
      </c>
      <c r="P26" s="474"/>
      <c r="Q26" s="474"/>
      <c r="R26" s="474"/>
      <c r="S26" s="474"/>
      <c r="T26" s="474"/>
      <c r="U26" s="474"/>
      <c r="V26" s="474"/>
      <c r="W26" s="474"/>
      <c r="X26" s="473"/>
      <c r="Y26" s="474"/>
      <c r="Z26" s="474"/>
      <c r="AA26" s="474"/>
    </row>
    <row r="27" spans="1:27" s="144" customFormat="1" ht="28">
      <c r="A27" s="1125" t="s">
        <v>113</v>
      </c>
      <c r="B27" s="1112" t="s">
        <v>1195</v>
      </c>
      <c r="C27" s="1112" t="s">
        <v>123</v>
      </c>
      <c r="D27" s="1112" t="s">
        <v>84</v>
      </c>
      <c r="E27" s="1110" t="s">
        <v>76</v>
      </c>
      <c r="F27" s="1112">
        <v>1</v>
      </c>
      <c r="G27" s="1129">
        <v>0</v>
      </c>
      <c r="H27" s="898">
        <f t="shared" si="2"/>
        <v>0</v>
      </c>
      <c r="I27" s="1110" t="s">
        <v>96</v>
      </c>
      <c r="J27" s="57">
        <v>13.95</v>
      </c>
      <c r="K27" s="1040" t="s">
        <v>544</v>
      </c>
      <c r="L27" s="1040" t="s">
        <v>1534</v>
      </c>
      <c r="M27" s="1040" t="s">
        <v>1534</v>
      </c>
      <c r="P27" s="474"/>
      <c r="Q27" s="474"/>
      <c r="R27" s="474"/>
      <c r="S27" s="474"/>
      <c r="T27" s="474"/>
      <c r="U27" s="474"/>
      <c r="V27" s="474"/>
      <c r="W27" s="474"/>
      <c r="X27" s="473"/>
      <c r="Y27" s="474"/>
      <c r="Z27" s="474"/>
      <c r="AA27" s="474"/>
    </row>
    <row r="28" spans="1:27" s="144" customFormat="1" ht="56">
      <c r="A28" s="1125" t="s">
        <v>113</v>
      </c>
      <c r="B28" s="1112" t="s">
        <v>114</v>
      </c>
      <c r="C28" s="1112" t="s">
        <v>78</v>
      </c>
      <c r="D28" s="1112" t="s">
        <v>84</v>
      </c>
      <c r="E28" s="1110" t="s">
        <v>76</v>
      </c>
      <c r="F28" s="1112">
        <v>10</v>
      </c>
      <c r="G28" s="1129">
        <v>0</v>
      </c>
      <c r="H28" s="898">
        <f t="shared" si="2"/>
        <v>0</v>
      </c>
      <c r="I28" s="1110" t="s">
        <v>96</v>
      </c>
      <c r="J28" s="57">
        <v>1.5</v>
      </c>
      <c r="K28" s="1040" t="s">
        <v>544</v>
      </c>
      <c r="L28" s="1040" t="s">
        <v>1535</v>
      </c>
      <c r="M28" s="1040" t="s">
        <v>1535</v>
      </c>
      <c r="P28" s="474"/>
      <c r="Q28" s="474"/>
      <c r="R28" s="474"/>
      <c r="S28" s="474"/>
      <c r="T28" s="474"/>
      <c r="U28" s="474"/>
      <c r="V28" s="474"/>
      <c r="W28" s="474"/>
      <c r="X28" s="473"/>
      <c r="Y28" s="474"/>
      <c r="Z28" s="474"/>
      <c r="AA28" s="474"/>
    </row>
    <row r="29" spans="1:27" s="144" customFormat="1" ht="42">
      <c r="A29" s="1125" t="s">
        <v>113</v>
      </c>
      <c r="B29" s="1112" t="s">
        <v>1537</v>
      </c>
      <c r="C29" s="1112" t="s">
        <v>110</v>
      </c>
      <c r="D29" s="1112" t="s">
        <v>82</v>
      </c>
      <c r="E29" s="1110" t="s">
        <v>81</v>
      </c>
      <c r="F29" s="1112">
        <v>1</v>
      </c>
      <c r="G29" s="1129">
        <v>0</v>
      </c>
      <c r="H29" s="898">
        <f t="shared" si="2"/>
        <v>0</v>
      </c>
      <c r="I29" s="1110" t="s">
        <v>96</v>
      </c>
      <c r="J29" s="57">
        <v>11.95</v>
      </c>
      <c r="K29" s="1040" t="s">
        <v>544</v>
      </c>
      <c r="L29" s="1040" t="s">
        <v>1536</v>
      </c>
      <c r="M29" s="1040" t="s">
        <v>1536</v>
      </c>
      <c r="P29" s="474"/>
      <c r="Q29" s="474"/>
      <c r="R29" s="474"/>
      <c r="S29" s="474"/>
      <c r="T29" s="474"/>
      <c r="U29" s="474"/>
      <c r="V29" s="474"/>
      <c r="W29" s="474"/>
      <c r="X29" s="473"/>
      <c r="Y29" s="474"/>
      <c r="Z29" s="474"/>
      <c r="AA29" s="474"/>
    </row>
    <row r="30" spans="1:27" ht="15" customHeight="1">
      <c r="A30" s="1125" t="s">
        <v>74</v>
      </c>
      <c r="B30" s="1112" t="s">
        <v>1386</v>
      </c>
      <c r="C30" s="1040" t="s">
        <v>78</v>
      </c>
      <c r="D30" s="1112" t="s">
        <v>84</v>
      </c>
      <c r="E30" s="1110" t="s">
        <v>76</v>
      </c>
      <c r="F30" s="1112">
        <v>1</v>
      </c>
      <c r="G30" s="1049">
        <v>0</v>
      </c>
      <c r="H30" s="898">
        <f t="shared" si="2"/>
        <v>0</v>
      </c>
      <c r="I30" s="1110" t="s">
        <v>96</v>
      </c>
      <c r="J30" s="57">
        <v>62.5</v>
      </c>
      <c r="K30" s="1040" t="s">
        <v>544</v>
      </c>
      <c r="L30" s="1040" t="s">
        <v>1803</v>
      </c>
      <c r="M30" s="1040" t="s">
        <v>1803</v>
      </c>
      <c r="P30" s="66"/>
      <c r="Q30" s="66"/>
      <c r="R30" s="66"/>
      <c r="S30" s="66"/>
      <c r="T30" s="66"/>
      <c r="U30" s="66"/>
      <c r="V30" s="66"/>
      <c r="W30" s="66"/>
      <c r="X30" s="469"/>
      <c r="Y30" s="66"/>
      <c r="Z30" s="66"/>
      <c r="AA30" s="66"/>
    </row>
    <row r="31" spans="1:27" ht="15" customHeight="1">
      <c r="A31" s="1125" t="s">
        <v>74</v>
      </c>
      <c r="B31" s="1112" t="s">
        <v>1079</v>
      </c>
      <c r="C31" s="1040" t="s">
        <v>78</v>
      </c>
      <c r="D31" s="1112" t="s">
        <v>84</v>
      </c>
      <c r="E31" s="1110" t="s">
        <v>76</v>
      </c>
      <c r="F31" s="1112">
        <v>10</v>
      </c>
      <c r="G31" s="1049">
        <v>0</v>
      </c>
      <c r="H31" s="898">
        <f t="shared" si="2"/>
        <v>0</v>
      </c>
      <c r="I31" s="1110" t="s">
        <v>96</v>
      </c>
      <c r="J31" s="57">
        <v>11.9</v>
      </c>
      <c r="K31" s="1040" t="s">
        <v>544</v>
      </c>
      <c r="L31" s="1040" t="s">
        <v>1086</v>
      </c>
      <c r="M31" s="1040" t="s">
        <v>1086</v>
      </c>
      <c r="P31" s="66"/>
      <c r="Q31" s="66"/>
      <c r="R31" s="66"/>
      <c r="S31" s="66"/>
      <c r="T31" s="66"/>
      <c r="U31" s="66"/>
      <c r="V31" s="66"/>
      <c r="W31" s="66"/>
      <c r="X31" s="469"/>
      <c r="Y31" s="66"/>
      <c r="Z31" s="66"/>
      <c r="AA31" s="66"/>
    </row>
    <row r="32" spans="1:27" ht="15" customHeight="1">
      <c r="A32" s="1125" t="s">
        <v>74</v>
      </c>
      <c r="B32" s="1112" t="s">
        <v>823</v>
      </c>
      <c r="C32" s="1040" t="s">
        <v>78</v>
      </c>
      <c r="D32" s="1112" t="s">
        <v>84</v>
      </c>
      <c r="E32" s="1110" t="s">
        <v>76</v>
      </c>
      <c r="F32" s="1112">
        <v>10</v>
      </c>
      <c r="G32" s="1049">
        <v>0</v>
      </c>
      <c r="H32" s="898">
        <f t="shared" si="2"/>
        <v>0</v>
      </c>
      <c r="I32" s="1110" t="s">
        <v>96</v>
      </c>
      <c r="J32" s="57">
        <v>6</v>
      </c>
      <c r="K32" s="1040" t="s">
        <v>544</v>
      </c>
      <c r="L32" s="1040" t="s">
        <v>1387</v>
      </c>
      <c r="M32" s="1040" t="s">
        <v>1387</v>
      </c>
      <c r="P32" s="66"/>
      <c r="Q32" s="66"/>
      <c r="R32" s="66"/>
      <c r="S32" s="66"/>
      <c r="T32" s="66"/>
      <c r="U32" s="66"/>
      <c r="V32" s="66"/>
      <c r="W32" s="66"/>
      <c r="X32" s="469"/>
      <c r="Y32" s="66"/>
      <c r="Z32" s="66"/>
      <c r="AA32" s="66"/>
    </row>
    <row r="33" spans="1:27" ht="15" customHeight="1">
      <c r="A33" s="1125" t="s">
        <v>74</v>
      </c>
      <c r="B33" s="1112" t="s">
        <v>1388</v>
      </c>
      <c r="C33" s="1040" t="s">
        <v>247</v>
      </c>
      <c r="D33" s="1112" t="s">
        <v>82</v>
      </c>
      <c r="E33" s="1110" t="s">
        <v>81</v>
      </c>
      <c r="F33" s="1112">
        <v>10</v>
      </c>
      <c r="G33" s="1049">
        <v>0</v>
      </c>
      <c r="H33" s="898">
        <f t="shared" si="2"/>
        <v>0</v>
      </c>
      <c r="I33" s="1110" t="s">
        <v>96</v>
      </c>
      <c r="J33" s="57">
        <v>1.9</v>
      </c>
      <c r="K33" s="1040" t="s">
        <v>544</v>
      </c>
      <c r="L33" s="1040" t="s">
        <v>1804</v>
      </c>
      <c r="M33" s="1040" t="s">
        <v>1804</v>
      </c>
      <c r="P33" s="66"/>
      <c r="Q33" s="66"/>
      <c r="R33" s="66"/>
      <c r="S33" s="66"/>
      <c r="T33" s="66"/>
      <c r="U33" s="66"/>
      <c r="V33" s="66"/>
      <c r="W33" s="66"/>
      <c r="X33" s="469"/>
      <c r="Y33" s="66"/>
      <c r="Z33" s="66"/>
      <c r="AA33" s="66"/>
    </row>
    <row r="34" spans="1:27" ht="15" customHeight="1">
      <c r="A34" s="1125" t="s">
        <v>74</v>
      </c>
      <c r="B34" s="1112" t="s">
        <v>1412</v>
      </c>
      <c r="C34" s="1040" t="s">
        <v>78</v>
      </c>
      <c r="D34" s="1112" t="s">
        <v>82</v>
      </c>
      <c r="E34" s="1110" t="s">
        <v>81</v>
      </c>
      <c r="F34" s="1112">
        <v>10</v>
      </c>
      <c r="G34" s="1049">
        <v>0</v>
      </c>
      <c r="H34" s="898">
        <f t="shared" si="2"/>
        <v>0</v>
      </c>
      <c r="I34" s="1110" t="s">
        <v>96</v>
      </c>
      <c r="J34" s="57">
        <v>2.75</v>
      </c>
      <c r="K34" s="1040" t="s">
        <v>544</v>
      </c>
      <c r="L34" s="1040" t="s">
        <v>1389</v>
      </c>
      <c r="M34" s="1040" t="s">
        <v>1389</v>
      </c>
      <c r="P34" s="66"/>
      <c r="Q34" s="66"/>
      <c r="R34" s="66"/>
      <c r="S34" s="66"/>
      <c r="T34" s="66"/>
      <c r="U34" s="66"/>
      <c r="V34" s="66"/>
      <c r="W34" s="66"/>
      <c r="X34" s="469"/>
      <c r="Y34" s="66"/>
      <c r="Z34" s="66"/>
      <c r="AA34" s="66"/>
    </row>
    <row r="35" spans="1:27" ht="15" customHeight="1">
      <c r="A35" s="1125" t="s">
        <v>74</v>
      </c>
      <c r="B35" s="1112" t="s">
        <v>244</v>
      </c>
      <c r="C35" s="1040" t="s">
        <v>78</v>
      </c>
      <c r="D35" s="1112" t="s">
        <v>84</v>
      </c>
      <c r="E35" s="1110" t="s">
        <v>76</v>
      </c>
      <c r="F35" s="1112">
        <v>20</v>
      </c>
      <c r="G35" s="1049">
        <v>0</v>
      </c>
      <c r="H35" s="898">
        <f t="shared" si="2"/>
        <v>0</v>
      </c>
      <c r="I35" s="1110" t="s">
        <v>96</v>
      </c>
      <c r="J35" s="57">
        <v>17.5</v>
      </c>
      <c r="K35" s="1040" t="s">
        <v>544</v>
      </c>
      <c r="L35" s="1040" t="s">
        <v>1805</v>
      </c>
      <c r="M35" s="1040" t="s">
        <v>1805</v>
      </c>
      <c r="P35" s="66"/>
      <c r="Q35" s="66"/>
      <c r="R35" s="66"/>
      <c r="S35" s="66"/>
      <c r="T35" s="66"/>
      <c r="U35" s="66"/>
      <c r="V35" s="66"/>
      <c r="W35" s="66"/>
      <c r="X35" s="469"/>
      <c r="Y35" s="66"/>
      <c r="Z35" s="66"/>
      <c r="AA35" s="66"/>
    </row>
    <row r="36" spans="1:27" ht="15" customHeight="1">
      <c r="A36" s="1125" t="s">
        <v>74</v>
      </c>
      <c r="B36" s="1112" t="s">
        <v>240</v>
      </c>
      <c r="C36" s="1040" t="s">
        <v>78</v>
      </c>
      <c r="D36" s="1112" t="s">
        <v>84</v>
      </c>
      <c r="E36" s="1110" t="s">
        <v>76</v>
      </c>
      <c r="F36" s="1112">
        <v>10</v>
      </c>
      <c r="G36" s="1049">
        <v>0</v>
      </c>
      <c r="H36" s="898">
        <f t="shared" si="2"/>
        <v>0</v>
      </c>
      <c r="I36" s="1110" t="s">
        <v>96</v>
      </c>
      <c r="J36" s="57">
        <v>6.5</v>
      </c>
      <c r="K36" s="1040" t="s">
        <v>544</v>
      </c>
      <c r="L36" s="1040" t="s">
        <v>1806</v>
      </c>
      <c r="M36" s="1040" t="s">
        <v>1806</v>
      </c>
      <c r="P36" s="66"/>
      <c r="Q36" s="66"/>
      <c r="R36" s="66"/>
      <c r="S36" s="66"/>
      <c r="T36" s="66"/>
      <c r="U36" s="66"/>
      <c r="V36" s="66"/>
      <c r="W36" s="66"/>
      <c r="X36" s="469"/>
      <c r="Y36" s="66"/>
      <c r="Z36" s="66"/>
      <c r="AA36" s="66"/>
    </row>
    <row r="37" spans="1:27" ht="15" customHeight="1">
      <c r="A37" s="1125" t="s">
        <v>74</v>
      </c>
      <c r="B37" s="1112" t="s">
        <v>273</v>
      </c>
      <c r="C37" s="1040" t="s">
        <v>78</v>
      </c>
      <c r="D37" s="1112" t="s">
        <v>84</v>
      </c>
      <c r="E37" s="1110" t="s">
        <v>76</v>
      </c>
      <c r="F37" s="1112">
        <v>10</v>
      </c>
      <c r="G37" s="1049">
        <v>0</v>
      </c>
      <c r="H37" s="898">
        <f t="shared" si="2"/>
        <v>0</v>
      </c>
      <c r="I37" s="1110" t="s">
        <v>96</v>
      </c>
      <c r="J37" s="57">
        <v>1.75</v>
      </c>
      <c r="K37" s="1040" t="s">
        <v>544</v>
      </c>
      <c r="L37" s="1040" t="s">
        <v>1807</v>
      </c>
      <c r="M37" s="1040" t="s">
        <v>1807</v>
      </c>
      <c r="P37" s="66"/>
      <c r="Q37" s="66"/>
      <c r="R37" s="66"/>
      <c r="S37" s="66"/>
      <c r="T37" s="66"/>
      <c r="U37" s="66"/>
      <c r="V37" s="66"/>
      <c r="W37" s="66"/>
      <c r="X37" s="469"/>
      <c r="Y37" s="66"/>
      <c r="Z37" s="66"/>
      <c r="AA37" s="66"/>
    </row>
    <row r="38" spans="1:27" ht="15" customHeight="1">
      <c r="A38" s="1125" t="s">
        <v>74</v>
      </c>
      <c r="B38" s="1112" t="s">
        <v>241</v>
      </c>
      <c r="C38" s="1040" t="s">
        <v>242</v>
      </c>
      <c r="D38" s="1112" t="s">
        <v>84</v>
      </c>
      <c r="E38" s="1110" t="s">
        <v>76</v>
      </c>
      <c r="F38" s="1112">
        <v>1</v>
      </c>
      <c r="G38" s="1049">
        <v>0</v>
      </c>
      <c r="H38" s="898">
        <f t="shared" si="2"/>
        <v>0</v>
      </c>
      <c r="I38" s="1110" t="s">
        <v>96</v>
      </c>
      <c r="J38" s="57">
        <v>15.9</v>
      </c>
      <c r="K38" s="1040" t="s">
        <v>544</v>
      </c>
      <c r="L38" s="1040" t="s">
        <v>1808</v>
      </c>
      <c r="M38" s="1040" t="s">
        <v>1808</v>
      </c>
      <c r="P38" s="66"/>
      <c r="Q38" s="66"/>
      <c r="R38" s="66"/>
      <c r="S38" s="66"/>
      <c r="T38" s="66"/>
      <c r="U38" s="66"/>
      <c r="V38" s="66"/>
      <c r="W38" s="66"/>
      <c r="X38" s="469"/>
      <c r="Y38" s="66"/>
      <c r="Z38" s="66"/>
      <c r="AA38" s="66"/>
    </row>
    <row r="39" spans="1:27" ht="15" customHeight="1">
      <c r="A39" s="1125" t="s">
        <v>74</v>
      </c>
      <c r="B39" s="1112" t="s">
        <v>248</v>
      </c>
      <c r="C39" s="1040" t="s">
        <v>78</v>
      </c>
      <c r="D39" s="1112" t="s">
        <v>82</v>
      </c>
      <c r="E39" s="1110" t="s">
        <v>81</v>
      </c>
      <c r="F39" s="1112">
        <v>20</v>
      </c>
      <c r="G39" s="1049">
        <v>0</v>
      </c>
      <c r="H39" s="898">
        <f t="shared" si="2"/>
        <v>0</v>
      </c>
      <c r="I39" s="1110" t="s">
        <v>96</v>
      </c>
      <c r="J39" s="57">
        <v>1.2</v>
      </c>
      <c r="K39" s="1040" t="s">
        <v>544</v>
      </c>
      <c r="L39" s="1040" t="s">
        <v>1809</v>
      </c>
      <c r="M39" s="1040" t="s">
        <v>1809</v>
      </c>
      <c r="P39" s="66"/>
      <c r="Q39" s="66"/>
      <c r="R39" s="66"/>
      <c r="S39" s="66"/>
      <c r="T39" s="66"/>
      <c r="U39" s="66"/>
      <c r="V39" s="66"/>
      <c r="W39" s="66"/>
      <c r="X39" s="469"/>
      <c r="Y39" s="66"/>
      <c r="Z39" s="66"/>
      <c r="AA39" s="66"/>
    </row>
    <row r="40" spans="1:27" ht="15" customHeight="1">
      <c r="A40" s="1125" t="s">
        <v>74</v>
      </c>
      <c r="B40" s="1112" t="s">
        <v>90</v>
      </c>
      <c r="C40" s="1040" t="s">
        <v>78</v>
      </c>
      <c r="D40" s="1112" t="s">
        <v>84</v>
      </c>
      <c r="E40" s="1110" t="s">
        <v>76</v>
      </c>
      <c r="F40" s="1112">
        <v>10</v>
      </c>
      <c r="G40" s="1049">
        <v>0</v>
      </c>
      <c r="H40" s="898">
        <f t="shared" si="2"/>
        <v>0</v>
      </c>
      <c r="I40" s="1110" t="s">
        <v>96</v>
      </c>
      <c r="J40" s="57">
        <v>2.5</v>
      </c>
      <c r="K40" s="1040" t="s">
        <v>544</v>
      </c>
      <c r="L40" s="1040" t="s">
        <v>1087</v>
      </c>
      <c r="M40" s="1040" t="s">
        <v>1087</v>
      </c>
      <c r="P40" s="66"/>
      <c r="Q40" s="66"/>
      <c r="R40" s="66"/>
      <c r="S40" s="66"/>
      <c r="T40" s="66"/>
      <c r="U40" s="66"/>
      <c r="V40" s="66"/>
      <c r="W40" s="66"/>
      <c r="X40" s="469"/>
      <c r="Y40" s="66"/>
      <c r="Z40" s="66"/>
      <c r="AA40" s="66"/>
    </row>
    <row r="41" spans="1:27" ht="15" customHeight="1">
      <c r="A41" s="1125" t="s">
        <v>74</v>
      </c>
      <c r="B41" s="1112" t="s">
        <v>283</v>
      </c>
      <c r="C41" s="1040" t="s">
        <v>78</v>
      </c>
      <c r="D41" s="1112" t="s">
        <v>82</v>
      </c>
      <c r="E41" s="1110" t="s">
        <v>81</v>
      </c>
      <c r="F41" s="1112">
        <v>10</v>
      </c>
      <c r="G41" s="1049">
        <v>0</v>
      </c>
      <c r="H41" s="898">
        <f t="shared" si="2"/>
        <v>0</v>
      </c>
      <c r="I41" s="1110" t="s">
        <v>96</v>
      </c>
      <c r="J41" s="57">
        <v>2.5</v>
      </c>
      <c r="K41" s="1040" t="s">
        <v>544</v>
      </c>
      <c r="L41" s="1040" t="s">
        <v>629</v>
      </c>
      <c r="M41" s="1040" t="s">
        <v>629</v>
      </c>
      <c r="P41" s="66"/>
      <c r="Q41" s="66"/>
      <c r="R41" s="66"/>
      <c r="S41" s="66"/>
      <c r="T41" s="66"/>
      <c r="U41" s="66"/>
      <c r="V41" s="66"/>
      <c r="W41" s="66"/>
      <c r="X41" s="469"/>
      <c r="Y41" s="66"/>
      <c r="Z41" s="66"/>
      <c r="AA41" s="66"/>
    </row>
    <row r="42" spans="1:27" ht="15" customHeight="1">
      <c r="A42" s="1125" t="s">
        <v>74</v>
      </c>
      <c r="B42" s="1112" t="s">
        <v>1080</v>
      </c>
      <c r="C42" s="1040" t="s">
        <v>78</v>
      </c>
      <c r="D42" s="1112" t="s">
        <v>84</v>
      </c>
      <c r="E42" s="1110" t="s">
        <v>76</v>
      </c>
      <c r="F42" s="1112">
        <v>4</v>
      </c>
      <c r="G42" s="1049">
        <v>0</v>
      </c>
      <c r="H42" s="898">
        <f t="shared" si="2"/>
        <v>0</v>
      </c>
      <c r="I42" s="1110" t="s">
        <v>96</v>
      </c>
      <c r="J42" s="57">
        <v>9.75</v>
      </c>
      <c r="K42" s="1040" t="s">
        <v>544</v>
      </c>
      <c r="L42" s="1040" t="s">
        <v>1088</v>
      </c>
      <c r="M42" s="1040" t="s">
        <v>1088</v>
      </c>
      <c r="P42" s="66"/>
      <c r="Q42" s="66"/>
      <c r="R42" s="66"/>
      <c r="S42" s="66"/>
      <c r="T42" s="66"/>
      <c r="U42" s="66"/>
      <c r="V42" s="66"/>
      <c r="W42" s="66"/>
      <c r="X42" s="469"/>
      <c r="Y42" s="66"/>
      <c r="Z42" s="66"/>
      <c r="AA42" s="66"/>
    </row>
    <row r="43" spans="1:27" ht="15" customHeight="1">
      <c r="A43" s="1125" t="s">
        <v>74</v>
      </c>
      <c r="B43" s="1112" t="s">
        <v>237</v>
      </c>
      <c r="C43" s="1040" t="s">
        <v>78</v>
      </c>
      <c r="D43" s="1112" t="s">
        <v>84</v>
      </c>
      <c r="E43" s="1110" t="s">
        <v>76</v>
      </c>
      <c r="F43" s="1112">
        <v>2</v>
      </c>
      <c r="G43" s="1049">
        <v>0</v>
      </c>
      <c r="H43" s="898">
        <f t="shared" si="2"/>
        <v>0</v>
      </c>
      <c r="I43" s="1110" t="s">
        <v>96</v>
      </c>
      <c r="J43" s="57">
        <v>19.5</v>
      </c>
      <c r="K43" s="1040" t="s">
        <v>544</v>
      </c>
      <c r="L43" s="1040" t="s">
        <v>1507</v>
      </c>
      <c r="M43" s="1040" t="s">
        <v>1507</v>
      </c>
      <c r="P43" s="66"/>
      <c r="Q43" s="66"/>
      <c r="R43" s="66"/>
      <c r="S43" s="66"/>
      <c r="T43" s="66"/>
      <c r="U43" s="66"/>
      <c r="V43" s="66"/>
      <c r="W43" s="66"/>
      <c r="X43" s="469"/>
      <c r="Y43" s="66"/>
      <c r="Z43" s="66"/>
      <c r="AA43" s="66"/>
    </row>
    <row r="44" spans="1:27" ht="15" customHeight="1">
      <c r="A44" s="1125" t="s">
        <v>74</v>
      </c>
      <c r="B44" s="1112" t="s">
        <v>238</v>
      </c>
      <c r="C44" s="1040" t="s">
        <v>78</v>
      </c>
      <c r="D44" s="1112" t="s">
        <v>84</v>
      </c>
      <c r="E44" s="1110" t="s">
        <v>76</v>
      </c>
      <c r="F44" s="1112">
        <v>2</v>
      </c>
      <c r="G44" s="1049">
        <v>0</v>
      </c>
      <c r="H44" s="898">
        <f t="shared" si="2"/>
        <v>0</v>
      </c>
      <c r="I44" s="1110" t="s">
        <v>96</v>
      </c>
      <c r="J44" s="57">
        <v>12.95</v>
      </c>
      <c r="K44" s="1040" t="s">
        <v>544</v>
      </c>
      <c r="L44" s="1040" t="s">
        <v>1508</v>
      </c>
      <c r="M44" s="1040" t="s">
        <v>1508</v>
      </c>
      <c r="P44" s="66"/>
      <c r="Q44" s="66"/>
      <c r="R44" s="66"/>
      <c r="S44" s="66"/>
      <c r="T44" s="66"/>
      <c r="U44" s="66"/>
      <c r="V44" s="66"/>
      <c r="W44" s="66"/>
      <c r="X44" s="469"/>
      <c r="Y44" s="66"/>
      <c r="Z44" s="66"/>
      <c r="AA44" s="66"/>
    </row>
    <row r="45" spans="1:27" ht="15" customHeight="1">
      <c r="A45" s="1125" t="s">
        <v>74</v>
      </c>
      <c r="B45" s="1112" t="s">
        <v>1506</v>
      </c>
      <c r="C45" s="1040" t="s">
        <v>78</v>
      </c>
      <c r="D45" s="1112" t="s">
        <v>84</v>
      </c>
      <c r="E45" s="1110" t="s">
        <v>76</v>
      </c>
      <c r="F45" s="1112">
        <v>2</v>
      </c>
      <c r="G45" s="1049">
        <v>0</v>
      </c>
      <c r="H45" s="898">
        <f t="shared" si="2"/>
        <v>0</v>
      </c>
      <c r="I45" s="1110" t="s">
        <v>96</v>
      </c>
      <c r="J45" s="57">
        <v>2.9</v>
      </c>
      <c r="K45" s="1040" t="s">
        <v>544</v>
      </c>
      <c r="L45" s="1040" t="s">
        <v>1810</v>
      </c>
      <c r="M45" s="1040" t="s">
        <v>1810</v>
      </c>
      <c r="P45" s="66"/>
      <c r="Q45" s="66"/>
      <c r="R45" s="66"/>
      <c r="S45" s="66"/>
      <c r="T45" s="66"/>
      <c r="U45" s="66"/>
      <c r="V45" s="66"/>
      <c r="W45" s="66"/>
      <c r="X45" s="469"/>
      <c r="Y45" s="66"/>
      <c r="Z45" s="66"/>
      <c r="AA45" s="66"/>
    </row>
    <row r="46" spans="1:27">
      <c r="A46" s="1125" t="s">
        <v>74</v>
      </c>
      <c r="B46" s="1112" t="s">
        <v>261</v>
      </c>
      <c r="C46" s="1040" t="s">
        <v>78</v>
      </c>
      <c r="D46" s="1112" t="s">
        <v>84</v>
      </c>
      <c r="E46" s="1110" t="s">
        <v>76</v>
      </c>
      <c r="F46" s="1112">
        <v>1</v>
      </c>
      <c r="G46" s="1049">
        <v>0</v>
      </c>
      <c r="H46" s="898">
        <f t="shared" si="2"/>
        <v>0</v>
      </c>
      <c r="I46" s="1110" t="s">
        <v>96</v>
      </c>
      <c r="J46" s="57">
        <v>18.899999999999999</v>
      </c>
      <c r="K46" s="1040" t="s">
        <v>544</v>
      </c>
      <c r="L46" s="1040" t="s">
        <v>1509</v>
      </c>
      <c r="M46" s="1040" t="s">
        <v>1509</v>
      </c>
      <c r="P46" s="66"/>
      <c r="Q46" s="66"/>
      <c r="R46" s="66"/>
      <c r="S46" s="66"/>
      <c r="T46" s="66"/>
      <c r="U46" s="66"/>
      <c r="V46" s="66"/>
      <c r="W46" s="66"/>
      <c r="X46" s="469"/>
      <c r="Y46" s="66"/>
      <c r="Z46" s="66"/>
      <c r="AA46" s="66"/>
    </row>
    <row r="47" spans="1:27" ht="28">
      <c r="A47" s="1125" t="s">
        <v>74</v>
      </c>
      <c r="B47" s="1112" t="s">
        <v>1510</v>
      </c>
      <c r="C47" s="1040" t="s">
        <v>78</v>
      </c>
      <c r="D47" s="1112" t="s">
        <v>84</v>
      </c>
      <c r="E47" s="1110" t="s">
        <v>76</v>
      </c>
      <c r="F47" s="1112">
        <v>4</v>
      </c>
      <c r="G47" s="1049">
        <v>0</v>
      </c>
      <c r="H47" s="898">
        <f t="shared" si="2"/>
        <v>0</v>
      </c>
      <c r="I47" s="1110" t="s">
        <v>96</v>
      </c>
      <c r="J47" s="57">
        <v>4.9000000000000004</v>
      </c>
      <c r="K47" s="1040" t="s">
        <v>544</v>
      </c>
      <c r="L47" s="1040" t="s">
        <v>1811</v>
      </c>
      <c r="M47" s="1040" t="s">
        <v>1811</v>
      </c>
      <c r="P47" s="66"/>
      <c r="Q47" s="66"/>
      <c r="R47" s="66"/>
      <c r="S47" s="66"/>
      <c r="T47" s="66"/>
      <c r="U47" s="66"/>
      <c r="V47" s="66"/>
      <c r="W47" s="66"/>
      <c r="X47" s="469"/>
      <c r="Y47" s="66"/>
      <c r="Z47" s="66"/>
      <c r="AA47" s="66"/>
    </row>
    <row r="48" spans="1:27" ht="15" customHeight="1">
      <c r="A48" s="1125" t="s">
        <v>74</v>
      </c>
      <c r="B48" s="1112" t="s">
        <v>239</v>
      </c>
      <c r="C48" s="1040" t="s">
        <v>78</v>
      </c>
      <c r="D48" s="1112" t="s">
        <v>84</v>
      </c>
      <c r="E48" s="1110" t="s">
        <v>76</v>
      </c>
      <c r="F48" s="1112">
        <v>4</v>
      </c>
      <c r="G48" s="1049">
        <v>0</v>
      </c>
      <c r="H48" s="898">
        <f t="shared" si="2"/>
        <v>0</v>
      </c>
      <c r="I48" s="1110" t="s">
        <v>96</v>
      </c>
      <c r="J48" s="57">
        <v>9.4499999999999993</v>
      </c>
      <c r="K48" s="1040" t="s">
        <v>544</v>
      </c>
      <c r="L48" s="1040" t="s">
        <v>1812</v>
      </c>
      <c r="M48" s="1040" t="s">
        <v>1812</v>
      </c>
      <c r="P48" s="66"/>
      <c r="Q48" s="66"/>
      <c r="R48" s="66"/>
      <c r="S48" s="66"/>
      <c r="T48" s="66"/>
      <c r="U48" s="66"/>
      <c r="V48" s="66"/>
      <c r="W48" s="66"/>
      <c r="X48" s="469"/>
      <c r="Y48" s="66"/>
      <c r="Z48" s="66"/>
      <c r="AA48" s="66"/>
    </row>
    <row r="49" spans="1:27" ht="15" customHeight="1">
      <c r="A49" s="1125" t="s">
        <v>74</v>
      </c>
      <c r="B49" s="1112" t="s">
        <v>268</v>
      </c>
      <c r="C49" s="1040" t="s">
        <v>78</v>
      </c>
      <c r="D49" s="1112" t="s">
        <v>84</v>
      </c>
      <c r="E49" s="1110" t="s">
        <v>76</v>
      </c>
      <c r="F49" s="1112">
        <v>5</v>
      </c>
      <c r="G49" s="1049">
        <v>0</v>
      </c>
      <c r="H49" s="898">
        <f t="shared" si="2"/>
        <v>0</v>
      </c>
      <c r="I49" s="1110" t="s">
        <v>96</v>
      </c>
      <c r="J49" s="57">
        <v>8.9</v>
      </c>
      <c r="K49" s="1040" t="s">
        <v>544</v>
      </c>
      <c r="L49" s="1040" t="s">
        <v>1813</v>
      </c>
      <c r="M49" s="1040" t="s">
        <v>1813</v>
      </c>
      <c r="P49" s="66"/>
      <c r="Q49" s="66"/>
      <c r="R49" s="66"/>
      <c r="S49" s="66"/>
      <c r="T49" s="66"/>
      <c r="U49" s="66"/>
      <c r="V49" s="66"/>
      <c r="W49" s="66"/>
      <c r="X49" s="469"/>
      <c r="Y49" s="66"/>
      <c r="Z49" s="66"/>
      <c r="AA49" s="66"/>
    </row>
    <row r="50" spans="1:27" ht="15" customHeight="1">
      <c r="A50" s="1125" t="s">
        <v>74</v>
      </c>
      <c r="B50" s="1112" t="s">
        <v>1511</v>
      </c>
      <c r="C50" s="1040" t="s">
        <v>78</v>
      </c>
      <c r="D50" s="1112" t="s">
        <v>84</v>
      </c>
      <c r="E50" s="1110" t="s">
        <v>76</v>
      </c>
      <c r="F50" s="1112">
        <v>1</v>
      </c>
      <c r="G50" s="1049">
        <v>0</v>
      </c>
      <c r="H50" s="898">
        <f t="shared" si="2"/>
        <v>0</v>
      </c>
      <c r="I50" s="1110" t="s">
        <v>96</v>
      </c>
      <c r="J50" s="57">
        <v>5.5</v>
      </c>
      <c r="K50" s="1040" t="s">
        <v>544</v>
      </c>
      <c r="L50" s="1040" t="s">
        <v>1512</v>
      </c>
      <c r="M50" s="1040" t="s">
        <v>1512</v>
      </c>
      <c r="P50" s="66"/>
      <c r="Q50" s="66"/>
      <c r="R50" s="66"/>
      <c r="S50" s="66"/>
      <c r="T50" s="66"/>
      <c r="U50" s="66"/>
      <c r="V50" s="66"/>
      <c r="W50" s="66"/>
      <c r="X50" s="469"/>
      <c r="Y50" s="66"/>
      <c r="Z50" s="66"/>
      <c r="AA50" s="66"/>
    </row>
    <row r="51" spans="1:27" ht="15" customHeight="1">
      <c r="A51" s="1125" t="s">
        <v>74</v>
      </c>
      <c r="B51" s="1112" t="s">
        <v>748</v>
      </c>
      <c r="C51" s="1040" t="s">
        <v>78</v>
      </c>
      <c r="D51" s="1112" t="s">
        <v>84</v>
      </c>
      <c r="E51" s="1110" t="s">
        <v>76</v>
      </c>
      <c r="F51" s="1112">
        <v>1</v>
      </c>
      <c r="G51" s="1049">
        <v>0</v>
      </c>
      <c r="H51" s="898">
        <f t="shared" si="2"/>
        <v>0</v>
      </c>
      <c r="I51" s="1110" t="s">
        <v>96</v>
      </c>
      <c r="J51" s="57">
        <v>5.35</v>
      </c>
      <c r="K51" s="1040" t="s">
        <v>544</v>
      </c>
      <c r="L51" s="1040" t="s">
        <v>1513</v>
      </c>
      <c r="M51" s="1040" t="s">
        <v>1513</v>
      </c>
      <c r="P51" s="66"/>
      <c r="Q51" s="66"/>
      <c r="R51" s="66"/>
      <c r="S51" s="66"/>
      <c r="T51" s="66"/>
      <c r="U51" s="66"/>
      <c r="V51" s="66"/>
      <c r="W51" s="66"/>
      <c r="X51" s="469"/>
      <c r="Y51" s="66"/>
      <c r="Z51" s="66"/>
      <c r="AA51" s="66"/>
    </row>
    <row r="52" spans="1:27" ht="15" customHeight="1">
      <c r="A52" s="1125" t="s">
        <v>74</v>
      </c>
      <c r="B52" s="1112" t="s">
        <v>1522</v>
      </c>
      <c r="C52" s="1040" t="s">
        <v>78</v>
      </c>
      <c r="D52" s="1112" t="s">
        <v>84</v>
      </c>
      <c r="E52" s="1110" t="s">
        <v>76</v>
      </c>
      <c r="F52" s="1112">
        <v>1</v>
      </c>
      <c r="G52" s="1049">
        <v>0</v>
      </c>
      <c r="H52" s="898">
        <f t="shared" si="2"/>
        <v>0</v>
      </c>
      <c r="I52" s="1110" t="s">
        <v>96</v>
      </c>
      <c r="J52" s="57">
        <v>5.8</v>
      </c>
      <c r="K52" s="1040" t="s">
        <v>544</v>
      </c>
      <c r="L52" s="1040" t="s">
        <v>1523</v>
      </c>
      <c r="M52" s="1040" t="s">
        <v>1523</v>
      </c>
      <c r="P52" s="66"/>
      <c r="Q52" s="66"/>
      <c r="R52" s="66"/>
      <c r="S52" s="66"/>
      <c r="T52" s="66"/>
      <c r="U52" s="66"/>
      <c r="V52" s="66"/>
      <c r="W52" s="66"/>
      <c r="X52" s="469"/>
      <c r="Y52" s="66"/>
      <c r="Z52" s="66"/>
      <c r="AA52" s="66"/>
    </row>
    <row r="53" spans="1:27" ht="15" customHeight="1">
      <c r="A53" s="1125" t="s">
        <v>74</v>
      </c>
      <c r="B53" s="1112" t="s">
        <v>1155</v>
      </c>
      <c r="C53" s="1040" t="s">
        <v>78</v>
      </c>
      <c r="D53" s="1112" t="s">
        <v>84</v>
      </c>
      <c r="E53" s="1110" t="s">
        <v>76</v>
      </c>
      <c r="F53" s="1112">
        <v>1</v>
      </c>
      <c r="G53" s="1049">
        <v>0</v>
      </c>
      <c r="H53" s="898">
        <f t="shared" si="2"/>
        <v>0</v>
      </c>
      <c r="I53" s="1110" t="s">
        <v>96</v>
      </c>
      <c r="J53" s="57">
        <v>3.9</v>
      </c>
      <c r="K53" s="1040" t="s">
        <v>544</v>
      </c>
      <c r="L53" s="1040" t="s">
        <v>1814</v>
      </c>
      <c r="M53" s="1040" t="s">
        <v>1814</v>
      </c>
      <c r="P53" s="472"/>
      <c r="Q53" s="66"/>
      <c r="R53" s="66"/>
      <c r="S53" s="66"/>
      <c r="T53" s="66"/>
      <c r="U53" s="66"/>
      <c r="V53" s="66"/>
      <c r="W53" s="66"/>
      <c r="X53" s="469"/>
      <c r="Y53" s="66"/>
      <c r="Z53" s="66"/>
      <c r="AA53" s="66"/>
    </row>
    <row r="54" spans="1:27" ht="15" customHeight="1">
      <c r="A54" s="1195" t="s">
        <v>74</v>
      </c>
      <c r="B54" s="1177" t="s">
        <v>1882</v>
      </c>
      <c r="C54" s="1177" t="s">
        <v>78</v>
      </c>
      <c r="D54" s="1177" t="s">
        <v>84</v>
      </c>
      <c r="E54" s="1178" t="s">
        <v>76</v>
      </c>
      <c r="F54" s="1177">
        <v>1</v>
      </c>
      <c r="G54" s="546">
        <v>0</v>
      </c>
      <c r="H54" s="974">
        <v>0</v>
      </c>
      <c r="I54" s="1110" t="s">
        <v>96</v>
      </c>
      <c r="J54" s="1118">
        <v>12.95</v>
      </c>
      <c r="K54" s="1040" t="s">
        <v>544</v>
      </c>
      <c r="L54" s="1040" t="s">
        <v>1883</v>
      </c>
      <c r="M54" s="1040" t="s">
        <v>1883</v>
      </c>
      <c r="P54" s="66"/>
      <c r="Q54" s="66"/>
      <c r="R54" s="66"/>
      <c r="S54" s="66"/>
      <c r="T54" s="66"/>
      <c r="U54" s="66"/>
      <c r="V54" s="66"/>
      <c r="W54" s="66"/>
      <c r="X54" s="469"/>
      <c r="Y54" s="66"/>
      <c r="Z54" s="66"/>
      <c r="AA54" s="66"/>
    </row>
    <row r="55" spans="1:27" ht="15" customHeight="1">
      <c r="A55" s="1195" t="s">
        <v>74</v>
      </c>
      <c r="B55" s="1177" t="s">
        <v>1884</v>
      </c>
      <c r="C55" s="1040" t="s">
        <v>78</v>
      </c>
      <c r="D55" s="1040" t="s">
        <v>84</v>
      </c>
      <c r="E55" s="1039" t="s">
        <v>76</v>
      </c>
      <c r="F55" s="1040">
        <v>20</v>
      </c>
      <c r="G55" s="546">
        <v>0</v>
      </c>
      <c r="H55" s="974">
        <v>0</v>
      </c>
      <c r="I55" s="1110" t="s">
        <v>96</v>
      </c>
      <c r="J55" s="1118">
        <v>9.8000000000000007</v>
      </c>
      <c r="K55" s="1040" t="s">
        <v>544</v>
      </c>
      <c r="L55" s="1040" t="s">
        <v>1885</v>
      </c>
      <c r="M55" s="1040" t="s">
        <v>1885</v>
      </c>
      <c r="P55" s="66"/>
      <c r="Q55" s="66"/>
      <c r="R55" s="66"/>
      <c r="S55" s="66"/>
      <c r="T55" s="66"/>
      <c r="U55" s="66"/>
      <c r="V55" s="66"/>
      <c r="W55" s="66"/>
      <c r="X55" s="469"/>
      <c r="Y55" s="66"/>
      <c r="Z55" s="66"/>
      <c r="AA55" s="66"/>
    </row>
    <row r="56" spans="1:27" ht="15" customHeight="1">
      <c r="A56" s="1195" t="s">
        <v>74</v>
      </c>
      <c r="B56" s="1177" t="s">
        <v>1886</v>
      </c>
      <c r="C56" s="1040" t="s">
        <v>78</v>
      </c>
      <c r="D56" s="1040" t="s">
        <v>84</v>
      </c>
      <c r="E56" s="1039" t="s">
        <v>76</v>
      </c>
      <c r="F56" s="1040">
        <v>1</v>
      </c>
      <c r="G56" s="546">
        <v>0</v>
      </c>
      <c r="H56" s="974">
        <v>0</v>
      </c>
      <c r="I56" s="1110" t="s">
        <v>96</v>
      </c>
      <c r="J56" s="1118">
        <v>28.95</v>
      </c>
      <c r="K56" s="1040" t="s">
        <v>544</v>
      </c>
      <c r="L56" s="1040" t="s">
        <v>1887</v>
      </c>
      <c r="M56" s="1196" t="s">
        <v>1887</v>
      </c>
      <c r="P56" s="472"/>
      <c r="Q56" s="66"/>
      <c r="R56" s="66"/>
      <c r="S56" s="66"/>
      <c r="T56" s="66"/>
      <c r="U56" s="66"/>
      <c r="V56" s="66"/>
      <c r="W56" s="66"/>
      <c r="X56" s="469"/>
      <c r="Y56" s="66"/>
      <c r="Z56" s="66"/>
      <c r="AA56" s="66"/>
    </row>
    <row r="57" spans="1:27">
      <c r="A57" s="1195" t="s">
        <v>74</v>
      </c>
      <c r="B57" s="1177" t="s">
        <v>1888</v>
      </c>
      <c r="C57" s="1040" t="s">
        <v>78</v>
      </c>
      <c r="D57" s="1040" t="s">
        <v>84</v>
      </c>
      <c r="E57" s="1039" t="s">
        <v>76</v>
      </c>
      <c r="F57" s="1040">
        <v>1</v>
      </c>
      <c r="G57" s="546">
        <v>0</v>
      </c>
      <c r="H57" s="974">
        <v>0</v>
      </c>
      <c r="I57" s="1110" t="s">
        <v>96</v>
      </c>
      <c r="J57" s="1118">
        <v>6.8</v>
      </c>
      <c r="K57" s="1040" t="s">
        <v>544</v>
      </c>
      <c r="L57" s="1040" t="s">
        <v>1889</v>
      </c>
      <c r="M57" s="1196" t="s">
        <v>1889</v>
      </c>
      <c r="P57" s="66"/>
      <c r="Q57" s="66"/>
      <c r="R57" s="66"/>
      <c r="S57" s="66"/>
      <c r="T57" s="66"/>
      <c r="U57" s="66"/>
      <c r="V57" s="66"/>
      <c r="W57" s="66"/>
      <c r="X57" s="469"/>
      <c r="Y57" s="66"/>
      <c r="Z57" s="66"/>
      <c r="AA57" s="66"/>
    </row>
    <row r="58" spans="1:27">
      <c r="A58" s="1195" t="s">
        <v>74</v>
      </c>
      <c r="B58" s="1177" t="s">
        <v>1890</v>
      </c>
      <c r="C58" s="1040" t="s">
        <v>78</v>
      </c>
      <c r="D58" s="1040" t="s">
        <v>84</v>
      </c>
      <c r="E58" s="1039" t="s">
        <v>76</v>
      </c>
      <c r="F58" s="1040">
        <v>10</v>
      </c>
      <c r="G58" s="546">
        <v>0</v>
      </c>
      <c r="H58" s="974">
        <v>0</v>
      </c>
      <c r="I58" s="1110" t="s">
        <v>96</v>
      </c>
      <c r="J58" s="1118">
        <v>4</v>
      </c>
      <c r="K58" s="1040" t="s">
        <v>544</v>
      </c>
      <c r="L58" s="1040" t="s">
        <v>1891</v>
      </c>
      <c r="M58" s="1196" t="s">
        <v>1891</v>
      </c>
      <c r="P58" s="66"/>
      <c r="Q58" s="66"/>
      <c r="R58" s="66"/>
      <c r="S58" s="66"/>
      <c r="T58" s="66"/>
      <c r="U58" s="66"/>
      <c r="V58" s="66"/>
      <c r="W58" s="66"/>
      <c r="X58" s="469"/>
      <c r="Y58" s="66"/>
      <c r="Z58" s="66"/>
      <c r="AA58" s="66"/>
    </row>
    <row r="59" spans="1:27" s="478" customFormat="1">
      <c r="A59" s="1195" t="s">
        <v>74</v>
      </c>
      <c r="B59" s="1177" t="s">
        <v>1892</v>
      </c>
      <c r="C59" s="1040" t="s">
        <v>78</v>
      </c>
      <c r="D59" s="1040" t="s">
        <v>82</v>
      </c>
      <c r="E59" s="1039" t="s">
        <v>81</v>
      </c>
      <c r="F59" s="1040">
        <v>5</v>
      </c>
      <c r="G59" s="546">
        <v>0</v>
      </c>
      <c r="H59" s="974">
        <v>0</v>
      </c>
      <c r="I59" s="1110" t="s">
        <v>96</v>
      </c>
      <c r="J59" s="1118">
        <v>2.15</v>
      </c>
      <c r="K59" s="1040" t="s">
        <v>544</v>
      </c>
      <c r="L59" s="1040" t="s">
        <v>1893</v>
      </c>
      <c r="M59" s="1196" t="s">
        <v>1893</v>
      </c>
      <c r="P59" s="66"/>
      <c r="Q59" s="66"/>
      <c r="R59" s="66"/>
      <c r="S59" s="66"/>
      <c r="T59" s="66"/>
      <c r="U59" s="66"/>
      <c r="V59" s="66"/>
      <c r="W59" s="66"/>
      <c r="X59" s="469"/>
      <c r="Y59" s="66"/>
      <c r="Z59" s="66"/>
      <c r="AA59" s="66"/>
    </row>
    <row r="60" spans="1:27" ht="15" customHeight="1">
      <c r="A60" s="1125" t="s">
        <v>124</v>
      </c>
      <c r="B60" s="1112" t="s">
        <v>1347</v>
      </c>
      <c r="C60" s="1040" t="s">
        <v>78</v>
      </c>
      <c r="D60" s="1112" t="s">
        <v>84</v>
      </c>
      <c r="E60" s="1110" t="s">
        <v>76</v>
      </c>
      <c r="F60" s="1112">
        <v>2</v>
      </c>
      <c r="G60" s="1129">
        <v>0</v>
      </c>
      <c r="H60" s="898">
        <f>PRODUCT(J60,G60)</f>
        <v>0</v>
      </c>
      <c r="I60" s="1110" t="s">
        <v>96</v>
      </c>
      <c r="J60" s="57">
        <v>39.200000000000003</v>
      </c>
      <c r="K60" s="1040" t="s">
        <v>544</v>
      </c>
      <c r="L60" s="1040" t="s">
        <v>1409</v>
      </c>
      <c r="M60" s="1040" t="s">
        <v>1409</v>
      </c>
      <c r="P60" s="66"/>
      <c r="Q60" s="66"/>
      <c r="R60" s="66"/>
      <c r="S60" s="66"/>
      <c r="T60" s="66"/>
      <c r="U60" s="66"/>
      <c r="V60" s="66"/>
      <c r="W60" s="66"/>
      <c r="X60" s="469"/>
      <c r="Y60" s="66"/>
      <c r="Z60" s="66"/>
      <c r="AA60" s="66"/>
    </row>
    <row r="61" spans="1:27" ht="15" customHeight="1">
      <c r="A61" s="1125" t="s">
        <v>124</v>
      </c>
      <c r="B61" s="1112" t="s">
        <v>1348</v>
      </c>
      <c r="C61" s="1040" t="s">
        <v>78</v>
      </c>
      <c r="D61" s="1112" t="s">
        <v>84</v>
      </c>
      <c r="E61" s="1110" t="s">
        <v>76</v>
      </c>
      <c r="F61" s="1112">
        <v>2</v>
      </c>
      <c r="G61" s="1129">
        <v>0</v>
      </c>
      <c r="H61" s="898">
        <f>PRODUCT(J61,G61)</f>
        <v>0</v>
      </c>
      <c r="I61" s="1110" t="s">
        <v>96</v>
      </c>
      <c r="J61" s="57">
        <v>39.200000000000003</v>
      </c>
      <c r="K61" s="1040" t="s">
        <v>544</v>
      </c>
      <c r="L61" s="1040" t="s">
        <v>1410</v>
      </c>
      <c r="M61" s="1040" t="s">
        <v>1410</v>
      </c>
      <c r="P61" s="66"/>
      <c r="Q61" s="66"/>
      <c r="R61" s="66"/>
      <c r="S61" s="66"/>
      <c r="T61" s="66"/>
      <c r="U61" s="66"/>
      <c r="V61" s="66"/>
      <c r="W61" s="66"/>
      <c r="X61" s="469"/>
      <c r="Y61" s="66"/>
      <c r="Z61" s="66"/>
      <c r="AA61" s="66"/>
    </row>
    <row r="62" spans="1:27" s="477" customFormat="1" ht="15" customHeight="1">
      <c r="A62" s="1125" t="s">
        <v>124</v>
      </c>
      <c r="B62" s="1112" t="s">
        <v>127</v>
      </c>
      <c r="C62" s="1040" t="s">
        <v>78</v>
      </c>
      <c r="D62" s="1112" t="s">
        <v>82</v>
      </c>
      <c r="E62" s="1110" t="s">
        <v>76</v>
      </c>
      <c r="F62" s="1112">
        <v>20</v>
      </c>
      <c r="G62" s="1129">
        <v>0</v>
      </c>
      <c r="H62" s="898" t="s">
        <v>1829</v>
      </c>
      <c r="I62" s="1110" t="s">
        <v>96</v>
      </c>
      <c r="J62" s="57">
        <v>2.4500000000000002</v>
      </c>
      <c r="K62" s="1040" t="s">
        <v>544</v>
      </c>
      <c r="L62" s="1040" t="s">
        <v>1833</v>
      </c>
      <c r="M62" s="1040" t="s">
        <v>1832</v>
      </c>
      <c r="P62" s="66"/>
      <c r="Q62" s="66"/>
      <c r="R62" s="66"/>
      <c r="S62" s="66"/>
      <c r="T62" s="66"/>
      <c r="U62" s="66"/>
      <c r="V62" s="66"/>
      <c r="W62" s="66"/>
      <c r="X62" s="469"/>
      <c r="Y62" s="66"/>
      <c r="Z62" s="66"/>
      <c r="AA62" s="66"/>
    </row>
    <row r="63" spans="1:27" ht="15" customHeight="1">
      <c r="A63" s="1125" t="s">
        <v>124</v>
      </c>
      <c r="B63" s="1112" t="s">
        <v>127</v>
      </c>
      <c r="C63" s="1040" t="s">
        <v>78</v>
      </c>
      <c r="D63" s="1112" t="s">
        <v>82</v>
      </c>
      <c r="E63" s="1110" t="s">
        <v>76</v>
      </c>
      <c r="F63" s="1112">
        <v>20</v>
      </c>
      <c r="G63" s="1129">
        <v>0</v>
      </c>
      <c r="H63" s="898" t="s">
        <v>1829</v>
      </c>
      <c r="I63" s="1110" t="s">
        <v>96</v>
      </c>
      <c r="J63" s="57">
        <v>2.4500000000000002</v>
      </c>
      <c r="K63" s="1040" t="s">
        <v>544</v>
      </c>
      <c r="L63" s="1040" t="s">
        <v>1833</v>
      </c>
      <c r="M63" s="1040" t="s">
        <v>1832</v>
      </c>
      <c r="P63" s="66"/>
      <c r="Q63" s="66"/>
      <c r="R63" s="66"/>
      <c r="S63" s="66"/>
      <c r="T63" s="66"/>
      <c r="U63" s="66"/>
      <c r="V63" s="66"/>
      <c r="W63" s="66"/>
      <c r="X63" s="469"/>
      <c r="Y63" s="66"/>
      <c r="Z63" s="66"/>
      <c r="AA63" s="66"/>
    </row>
    <row r="64" spans="1:27" ht="15" customHeight="1">
      <c r="A64" s="1125" t="s">
        <v>136</v>
      </c>
      <c r="B64" s="1112" t="s">
        <v>1085</v>
      </c>
      <c r="C64" s="1040" t="s">
        <v>78</v>
      </c>
      <c r="D64" s="1112" t="s">
        <v>84</v>
      </c>
      <c r="E64" s="1110" t="s">
        <v>76</v>
      </c>
      <c r="F64" s="1112">
        <v>20</v>
      </c>
      <c r="G64" s="1129">
        <v>0</v>
      </c>
      <c r="H64" s="898">
        <f t="shared" ref="H64:H76" si="3">PRODUCT(J64,G64)</f>
        <v>0</v>
      </c>
      <c r="I64" s="1110" t="s">
        <v>96</v>
      </c>
      <c r="J64" s="57">
        <v>0.06</v>
      </c>
      <c r="K64" s="1040" t="s">
        <v>544</v>
      </c>
      <c r="L64" s="1040" t="s">
        <v>1109</v>
      </c>
      <c r="M64" s="1040" t="s">
        <v>1109</v>
      </c>
      <c r="P64" s="66"/>
      <c r="Q64" s="66"/>
      <c r="R64" s="66"/>
      <c r="S64" s="66"/>
      <c r="T64" s="66"/>
      <c r="U64" s="66"/>
      <c r="V64" s="66"/>
      <c r="W64" s="66"/>
      <c r="X64" s="469"/>
      <c r="Y64" s="66"/>
      <c r="Z64" s="66"/>
      <c r="AA64" s="66"/>
    </row>
    <row r="65" spans="1:27" ht="15" customHeight="1">
      <c r="A65" s="1125" t="s">
        <v>136</v>
      </c>
      <c r="B65" s="1112" t="s">
        <v>1192</v>
      </c>
      <c r="C65" s="1040" t="s">
        <v>78</v>
      </c>
      <c r="D65" s="1112" t="s">
        <v>84</v>
      </c>
      <c r="E65" s="1110" t="s">
        <v>76</v>
      </c>
      <c r="F65" s="1112">
        <v>10</v>
      </c>
      <c r="G65" s="1129">
        <v>0</v>
      </c>
      <c r="H65" s="898">
        <f t="shared" si="3"/>
        <v>0</v>
      </c>
      <c r="I65" s="1110" t="s">
        <v>96</v>
      </c>
      <c r="J65" s="57">
        <v>0.55000000000000004</v>
      </c>
      <c r="K65" s="1040" t="s">
        <v>544</v>
      </c>
      <c r="L65" s="1040" t="s">
        <v>1110</v>
      </c>
      <c r="M65" s="1040" t="s">
        <v>1110</v>
      </c>
      <c r="P65" s="66"/>
      <c r="Q65" s="66"/>
      <c r="R65" s="66"/>
      <c r="S65" s="66"/>
      <c r="T65" s="66"/>
      <c r="U65" s="66"/>
      <c r="V65" s="66"/>
      <c r="W65" s="66"/>
      <c r="X65" s="469"/>
      <c r="Y65" s="66"/>
      <c r="Z65" s="66"/>
      <c r="AA65" s="66"/>
    </row>
    <row r="66" spans="1:27" ht="15" customHeight="1">
      <c r="A66" s="1125" t="s">
        <v>136</v>
      </c>
      <c r="B66" s="1112" t="s">
        <v>1193</v>
      </c>
      <c r="C66" s="1040" t="s">
        <v>78</v>
      </c>
      <c r="D66" s="1112" t="s">
        <v>84</v>
      </c>
      <c r="E66" s="1110" t="s">
        <v>93</v>
      </c>
      <c r="F66" s="1112">
        <v>100</v>
      </c>
      <c r="G66" s="1129">
        <v>0</v>
      </c>
      <c r="H66" s="898">
        <f t="shared" si="3"/>
        <v>0</v>
      </c>
      <c r="I66" s="1110" t="s">
        <v>96</v>
      </c>
      <c r="J66" s="57">
        <v>0.06</v>
      </c>
      <c r="K66" s="1040" t="s">
        <v>544</v>
      </c>
      <c r="L66" s="1040" t="s">
        <v>1111</v>
      </c>
      <c r="M66" s="1040" t="s">
        <v>1111</v>
      </c>
      <c r="P66" s="66"/>
      <c r="Q66" s="66"/>
      <c r="R66" s="66"/>
      <c r="S66" s="66"/>
      <c r="T66" s="66"/>
      <c r="U66" s="66"/>
      <c r="V66" s="66"/>
      <c r="W66" s="66"/>
      <c r="X66" s="469"/>
      <c r="Y66" s="66"/>
      <c r="Z66" s="66"/>
      <c r="AA66" s="66"/>
    </row>
    <row r="67" spans="1:27" ht="15" customHeight="1">
      <c r="A67" s="1125" t="s">
        <v>136</v>
      </c>
      <c r="B67" s="1112" t="s">
        <v>564</v>
      </c>
      <c r="C67" s="1040" t="s">
        <v>78</v>
      </c>
      <c r="D67" s="1112" t="s">
        <v>75</v>
      </c>
      <c r="E67" s="1110" t="s">
        <v>81</v>
      </c>
      <c r="F67" s="1112">
        <v>30</v>
      </c>
      <c r="G67" s="1129">
        <v>0</v>
      </c>
      <c r="H67" s="898">
        <f t="shared" si="3"/>
        <v>0</v>
      </c>
      <c r="I67" s="1110" t="s">
        <v>96</v>
      </c>
      <c r="J67" s="57">
        <v>0.3</v>
      </c>
      <c r="K67" s="1040" t="s">
        <v>544</v>
      </c>
      <c r="L67" s="1040" t="s">
        <v>1815</v>
      </c>
      <c r="M67" s="1040" t="s">
        <v>1815</v>
      </c>
      <c r="P67" s="66"/>
      <c r="Q67" s="66"/>
      <c r="R67" s="66"/>
      <c r="S67" s="66"/>
      <c r="T67" s="66"/>
      <c r="U67" s="66"/>
      <c r="V67" s="66"/>
      <c r="W67" s="66"/>
      <c r="X67" s="469"/>
      <c r="Y67" s="66"/>
      <c r="Z67" s="66"/>
      <c r="AA67" s="66"/>
    </row>
    <row r="68" spans="1:27" ht="75" customHeight="1">
      <c r="A68" s="1125" t="s">
        <v>136</v>
      </c>
      <c r="B68" s="1112" t="s">
        <v>698</v>
      </c>
      <c r="C68" s="1040" t="s">
        <v>78</v>
      </c>
      <c r="D68" s="1112" t="s">
        <v>84</v>
      </c>
      <c r="E68" s="1110" t="s">
        <v>76</v>
      </c>
      <c r="F68" s="1112">
        <v>1</v>
      </c>
      <c r="G68" s="1129">
        <v>0</v>
      </c>
      <c r="H68" s="898">
        <f t="shared" si="3"/>
        <v>0</v>
      </c>
      <c r="I68" s="1110" t="s">
        <v>96</v>
      </c>
      <c r="J68" s="57">
        <v>30.95</v>
      </c>
      <c r="K68" s="1040" t="s">
        <v>544</v>
      </c>
      <c r="L68" s="1040" t="s">
        <v>1538</v>
      </c>
      <c r="M68" s="1040" t="s">
        <v>1538</v>
      </c>
      <c r="P68" s="472"/>
      <c r="Q68" s="66"/>
      <c r="R68" s="66"/>
      <c r="S68" s="66"/>
      <c r="T68" s="66"/>
      <c r="U68" s="66"/>
      <c r="V68" s="66"/>
      <c r="W68" s="66"/>
      <c r="X68" s="469"/>
      <c r="Y68" s="66"/>
      <c r="Z68" s="66"/>
      <c r="AA68" s="66"/>
    </row>
    <row r="69" spans="1:27" ht="15" customHeight="1">
      <c r="A69" s="1125" t="s">
        <v>136</v>
      </c>
      <c r="B69" s="1112" t="s">
        <v>699</v>
      </c>
      <c r="C69" s="1040" t="s">
        <v>78</v>
      </c>
      <c r="D69" s="1112" t="s">
        <v>84</v>
      </c>
      <c r="E69" s="1110" t="s">
        <v>76</v>
      </c>
      <c r="F69" s="1112">
        <v>1</v>
      </c>
      <c r="G69" s="1129">
        <v>0</v>
      </c>
      <c r="H69" s="898">
        <f t="shared" si="3"/>
        <v>0</v>
      </c>
      <c r="I69" s="1110" t="s">
        <v>96</v>
      </c>
      <c r="J69" s="57">
        <v>12.95</v>
      </c>
      <c r="K69" s="1040" t="s">
        <v>544</v>
      </c>
      <c r="L69" s="1040" t="s">
        <v>1539</v>
      </c>
      <c r="M69" s="1040" t="s">
        <v>1539</v>
      </c>
      <c r="P69" s="66"/>
      <c r="Q69" s="66"/>
      <c r="R69" s="66"/>
      <c r="S69" s="66"/>
      <c r="T69" s="66"/>
      <c r="U69" s="66"/>
      <c r="V69" s="66"/>
      <c r="W69" s="66"/>
      <c r="X69" s="469"/>
      <c r="Y69" s="66"/>
      <c r="Z69" s="66"/>
      <c r="AA69" s="66"/>
    </row>
    <row r="70" spans="1:27" ht="15" customHeight="1">
      <c r="A70" s="1125" t="s">
        <v>136</v>
      </c>
      <c r="B70" s="1112" t="s">
        <v>1834</v>
      </c>
      <c r="C70" s="1040" t="s">
        <v>78</v>
      </c>
      <c r="D70" s="1112" t="s">
        <v>84</v>
      </c>
      <c r="E70" s="1110" t="s">
        <v>76</v>
      </c>
      <c r="F70" s="1112">
        <v>5</v>
      </c>
      <c r="G70" s="1129">
        <v>0</v>
      </c>
      <c r="H70" s="898">
        <f t="shared" si="3"/>
        <v>0</v>
      </c>
      <c r="I70" s="1110" t="s">
        <v>96</v>
      </c>
      <c r="J70" s="57">
        <v>3.25</v>
      </c>
      <c r="K70" s="1040" t="s">
        <v>544</v>
      </c>
      <c r="L70" s="1040" t="s">
        <v>1835</v>
      </c>
      <c r="M70" s="1040" t="s">
        <v>1836</v>
      </c>
      <c r="P70" s="66"/>
      <c r="Q70" s="66"/>
      <c r="R70" s="66"/>
      <c r="S70" s="66"/>
      <c r="T70" s="66"/>
      <c r="U70" s="66"/>
      <c r="V70" s="66"/>
      <c r="W70" s="66"/>
      <c r="X70" s="469"/>
      <c r="Y70" s="66"/>
      <c r="Z70" s="66"/>
      <c r="AA70" s="66"/>
    </row>
    <row r="71" spans="1:27" ht="15" customHeight="1">
      <c r="A71" s="1125" t="s">
        <v>136</v>
      </c>
      <c r="B71" s="1112" t="s">
        <v>1834</v>
      </c>
      <c r="C71" s="1040" t="s">
        <v>78</v>
      </c>
      <c r="D71" s="1112" t="s">
        <v>84</v>
      </c>
      <c r="E71" s="1110" t="s">
        <v>76</v>
      </c>
      <c r="F71" s="1112">
        <v>5</v>
      </c>
      <c r="G71" s="1129">
        <v>0</v>
      </c>
      <c r="H71" s="898">
        <f t="shared" si="3"/>
        <v>0</v>
      </c>
      <c r="I71" s="1110" t="s">
        <v>96</v>
      </c>
      <c r="J71" s="57">
        <v>3.25</v>
      </c>
      <c r="K71" s="1040" t="s">
        <v>544</v>
      </c>
      <c r="L71" s="1040" t="s">
        <v>1835</v>
      </c>
      <c r="M71" s="1040" t="s">
        <v>1836</v>
      </c>
      <c r="P71" s="66"/>
      <c r="Q71" s="66"/>
      <c r="R71" s="66"/>
      <c r="S71" s="66"/>
      <c r="T71" s="66"/>
      <c r="U71" s="66"/>
      <c r="V71" s="66"/>
      <c r="W71" s="66"/>
      <c r="X71" s="469"/>
      <c r="Y71" s="66"/>
      <c r="Z71" s="66"/>
      <c r="AA71" s="66"/>
    </row>
    <row r="72" spans="1:27" s="507" customFormat="1" ht="15" customHeight="1">
      <c r="A72" s="1125" t="s">
        <v>98</v>
      </c>
      <c r="B72" s="1112" t="s">
        <v>2326</v>
      </c>
      <c r="C72" s="1040" t="s">
        <v>78</v>
      </c>
      <c r="D72" s="1112" t="s">
        <v>84</v>
      </c>
      <c r="E72" s="1110" t="s">
        <v>80</v>
      </c>
      <c r="F72" s="1112">
        <v>10</v>
      </c>
      <c r="G72" s="1129">
        <v>0</v>
      </c>
      <c r="H72" s="898">
        <f t="shared" si="3"/>
        <v>0</v>
      </c>
      <c r="I72" s="1110" t="s">
        <v>96</v>
      </c>
      <c r="J72" s="57">
        <v>3</v>
      </c>
      <c r="K72" s="1040" t="s">
        <v>544</v>
      </c>
      <c r="L72" s="1040" t="s">
        <v>2327</v>
      </c>
      <c r="M72" s="1040" t="s">
        <v>2327</v>
      </c>
      <c r="P72" s="66"/>
      <c r="Q72" s="66"/>
      <c r="R72" s="66"/>
      <c r="S72" s="66"/>
      <c r="T72" s="66"/>
      <c r="U72" s="66"/>
      <c r="V72" s="66"/>
      <c r="W72" s="66"/>
      <c r="X72" s="469"/>
      <c r="Y72" s="66"/>
      <c r="Z72" s="66"/>
      <c r="AA72" s="66"/>
    </row>
    <row r="73" spans="1:27" ht="15" customHeight="1">
      <c r="A73" s="1125" t="s">
        <v>98</v>
      </c>
      <c r="B73" s="1112" t="s">
        <v>1762</v>
      </c>
      <c r="C73" s="1040" t="s">
        <v>78</v>
      </c>
      <c r="D73" s="1112" t="s">
        <v>82</v>
      </c>
      <c r="E73" s="1110" t="s">
        <v>81</v>
      </c>
      <c r="F73" s="1112">
        <v>10</v>
      </c>
      <c r="G73" s="1129">
        <v>0</v>
      </c>
      <c r="H73" s="898">
        <f t="shared" si="3"/>
        <v>0</v>
      </c>
      <c r="I73" s="1110" t="s">
        <v>96</v>
      </c>
      <c r="J73" s="57">
        <v>0.95</v>
      </c>
      <c r="K73" s="1040" t="s">
        <v>544</v>
      </c>
      <c r="L73" s="1040" t="s">
        <v>1816</v>
      </c>
      <c r="M73" s="1040" t="s">
        <v>1816</v>
      </c>
      <c r="P73" s="66"/>
      <c r="Q73" s="66"/>
      <c r="R73" s="66"/>
      <c r="S73" s="66"/>
      <c r="T73" s="66"/>
      <c r="U73" s="66"/>
      <c r="V73" s="66"/>
      <c r="W73" s="66"/>
      <c r="X73" s="469"/>
      <c r="Y73" s="66"/>
      <c r="Z73" s="66"/>
      <c r="AA73" s="66"/>
    </row>
    <row r="74" spans="1:27" ht="15" customHeight="1">
      <c r="A74" s="1125" t="s">
        <v>98</v>
      </c>
      <c r="B74" s="1112" t="s">
        <v>650</v>
      </c>
      <c r="C74" s="1040" t="s">
        <v>78</v>
      </c>
      <c r="D74" s="1112" t="s">
        <v>84</v>
      </c>
      <c r="E74" s="1110" t="s">
        <v>76</v>
      </c>
      <c r="F74" s="1112">
        <v>100</v>
      </c>
      <c r="G74" s="1129">
        <v>0</v>
      </c>
      <c r="H74" s="898">
        <f t="shared" si="3"/>
        <v>0</v>
      </c>
      <c r="I74" s="1110" t="s">
        <v>96</v>
      </c>
      <c r="J74" s="57">
        <v>0.06</v>
      </c>
      <c r="K74" s="1040" t="s">
        <v>544</v>
      </c>
      <c r="L74" s="1040" t="s">
        <v>1095</v>
      </c>
      <c r="M74" s="1040" t="s">
        <v>1095</v>
      </c>
      <c r="P74" s="66"/>
      <c r="Q74" s="66"/>
      <c r="R74" s="66"/>
      <c r="S74" s="66"/>
      <c r="T74" s="66"/>
      <c r="U74" s="66"/>
      <c r="V74" s="66"/>
      <c r="W74" s="66"/>
      <c r="X74" s="469"/>
      <c r="Y74" s="66"/>
      <c r="Z74" s="66"/>
      <c r="AA74" s="66"/>
    </row>
    <row r="75" spans="1:27" ht="15" customHeight="1">
      <c r="A75" s="1125" t="s">
        <v>98</v>
      </c>
      <c r="B75" s="1112" t="s">
        <v>651</v>
      </c>
      <c r="C75" s="1040" t="s">
        <v>78</v>
      </c>
      <c r="D75" s="1112" t="s">
        <v>84</v>
      </c>
      <c r="E75" s="1110" t="s">
        <v>76</v>
      </c>
      <c r="F75" s="1112">
        <v>500</v>
      </c>
      <c r="G75" s="1129">
        <v>0</v>
      </c>
      <c r="H75" s="898">
        <f t="shared" si="3"/>
        <v>0</v>
      </c>
      <c r="I75" s="1110" t="s">
        <v>96</v>
      </c>
      <c r="J75" s="57">
        <v>0.04</v>
      </c>
      <c r="K75" s="1040" t="s">
        <v>544</v>
      </c>
      <c r="L75" s="1040" t="s">
        <v>1096</v>
      </c>
      <c r="M75" s="1040" t="s">
        <v>1096</v>
      </c>
      <c r="P75" s="66"/>
      <c r="Q75" s="66"/>
      <c r="R75" s="66"/>
      <c r="S75" s="66"/>
      <c r="T75" s="66"/>
      <c r="U75" s="66"/>
      <c r="V75" s="66"/>
      <c r="W75" s="66"/>
      <c r="X75" s="469"/>
      <c r="Y75" s="66"/>
      <c r="Z75" s="66"/>
      <c r="AA75" s="66"/>
    </row>
    <row r="76" spans="1:27" ht="15" customHeight="1">
      <c r="A76" s="1125" t="s">
        <v>98</v>
      </c>
      <c r="B76" s="1112" t="s">
        <v>1194</v>
      </c>
      <c r="C76" s="1040" t="s">
        <v>78</v>
      </c>
      <c r="D76" s="1112" t="s">
        <v>84</v>
      </c>
      <c r="E76" s="1110" t="s">
        <v>76</v>
      </c>
      <c r="F76" s="1112">
        <v>10</v>
      </c>
      <c r="G76" s="1129">
        <v>0</v>
      </c>
      <c r="H76" s="898">
        <f t="shared" si="3"/>
        <v>0</v>
      </c>
      <c r="I76" s="1110" t="s">
        <v>96</v>
      </c>
      <c r="J76" s="57">
        <v>16.600000000000001</v>
      </c>
      <c r="K76" s="1040" t="s">
        <v>544</v>
      </c>
      <c r="L76" s="1040" t="s">
        <v>1097</v>
      </c>
      <c r="M76" s="1040" t="s">
        <v>1097</v>
      </c>
      <c r="P76" s="66"/>
      <c r="Q76" s="66"/>
      <c r="R76" s="66"/>
      <c r="S76" s="66"/>
      <c r="T76" s="66"/>
      <c r="U76" s="66"/>
      <c r="V76" s="66"/>
      <c r="W76" s="66"/>
      <c r="X76" s="469"/>
      <c r="Y76" s="66"/>
      <c r="Z76" s="66"/>
      <c r="AA76" s="66"/>
    </row>
    <row r="77" spans="1:27" ht="15" customHeight="1">
      <c r="A77" s="1125" t="s">
        <v>98</v>
      </c>
      <c r="B77" s="1112" t="s">
        <v>101</v>
      </c>
      <c r="C77" s="1040" t="s">
        <v>100</v>
      </c>
      <c r="D77" s="1112" t="s">
        <v>84</v>
      </c>
      <c r="E77" s="1110" t="s">
        <v>76</v>
      </c>
      <c r="F77" s="1112">
        <v>2</v>
      </c>
      <c r="G77" s="1129">
        <v>0</v>
      </c>
      <c r="H77" s="898">
        <f t="shared" ref="H77:H132" si="4">PRODUCT(J77,G77)</f>
        <v>0</v>
      </c>
      <c r="I77" s="1110" t="s">
        <v>75</v>
      </c>
      <c r="J77" s="57">
        <v>460</v>
      </c>
      <c r="K77" s="1040" t="s">
        <v>544</v>
      </c>
      <c r="L77" s="1040" t="s">
        <v>652</v>
      </c>
      <c r="M77" s="1040" t="s">
        <v>652</v>
      </c>
      <c r="P77" s="66"/>
      <c r="Q77" s="66"/>
      <c r="R77" s="66"/>
      <c r="S77" s="66"/>
      <c r="T77" s="66"/>
      <c r="U77" s="66"/>
      <c r="V77" s="66"/>
      <c r="W77" s="66"/>
      <c r="X77" s="469"/>
      <c r="Y77" s="66"/>
      <c r="Z77" s="66"/>
      <c r="AA77" s="66"/>
    </row>
    <row r="78" spans="1:27" ht="15" customHeight="1">
      <c r="A78" s="1125" t="s">
        <v>98</v>
      </c>
      <c r="B78" s="1112" t="s">
        <v>1162</v>
      </c>
      <c r="C78" s="1040" t="s">
        <v>78</v>
      </c>
      <c r="D78" s="1112" t="s">
        <v>84</v>
      </c>
      <c r="E78" s="1110" t="s">
        <v>76</v>
      </c>
      <c r="F78" s="1112">
        <v>50</v>
      </c>
      <c r="G78" s="1129">
        <v>0</v>
      </c>
      <c r="H78" s="898">
        <f t="shared" si="4"/>
        <v>0</v>
      </c>
      <c r="I78" s="1110" t="s">
        <v>75</v>
      </c>
      <c r="J78" s="57">
        <v>1.5</v>
      </c>
      <c r="K78" s="1040" t="s">
        <v>544</v>
      </c>
      <c r="L78" s="1040" t="s">
        <v>1817</v>
      </c>
      <c r="M78" s="1040" t="s">
        <v>1817</v>
      </c>
      <c r="P78" s="66"/>
      <c r="Q78" s="66"/>
      <c r="R78" s="66"/>
      <c r="S78" s="66"/>
      <c r="T78" s="66"/>
      <c r="U78" s="66"/>
      <c r="V78" s="66"/>
      <c r="W78" s="66"/>
      <c r="X78" s="469"/>
      <c r="Y78" s="66"/>
      <c r="Z78" s="66"/>
      <c r="AA78" s="66"/>
    </row>
    <row r="79" spans="1:27" ht="33" customHeight="1">
      <c r="A79" s="1125" t="s">
        <v>98</v>
      </c>
      <c r="B79" s="1112" t="s">
        <v>99</v>
      </c>
      <c r="C79" s="1040" t="s">
        <v>100</v>
      </c>
      <c r="D79" s="1112" t="s">
        <v>84</v>
      </c>
      <c r="E79" s="1110" t="s">
        <v>76</v>
      </c>
      <c r="F79" s="1112">
        <v>2</v>
      </c>
      <c r="G79" s="1129">
        <v>0</v>
      </c>
      <c r="H79" s="898">
        <f t="shared" si="4"/>
        <v>0</v>
      </c>
      <c r="I79" s="1110" t="s">
        <v>75</v>
      </c>
      <c r="J79" s="57">
        <v>48.25</v>
      </c>
      <c r="K79" s="1040" t="s">
        <v>544</v>
      </c>
      <c r="L79" s="1040" t="s">
        <v>653</v>
      </c>
      <c r="M79" s="1040" t="s">
        <v>653</v>
      </c>
      <c r="P79" s="66"/>
      <c r="Q79" s="66"/>
      <c r="R79" s="66"/>
      <c r="S79" s="66"/>
      <c r="T79" s="66"/>
      <c r="U79" s="66"/>
      <c r="V79" s="66"/>
      <c r="W79" s="66"/>
      <c r="X79" s="469"/>
      <c r="Y79" s="66"/>
      <c r="Z79" s="66"/>
      <c r="AA79" s="66"/>
    </row>
    <row r="80" spans="1:27">
      <c r="A80" s="1125" t="s">
        <v>98</v>
      </c>
      <c r="B80" s="1112" t="s">
        <v>1082</v>
      </c>
      <c r="C80" s="1040" t="s">
        <v>78</v>
      </c>
      <c r="D80" s="1112" t="s">
        <v>84</v>
      </c>
      <c r="E80" s="1110" t="s">
        <v>76</v>
      </c>
      <c r="F80" s="1112">
        <v>15</v>
      </c>
      <c r="G80" s="1129">
        <v>0</v>
      </c>
      <c r="H80" s="898">
        <f t="shared" si="4"/>
        <v>0</v>
      </c>
      <c r="I80" s="1110" t="s">
        <v>96</v>
      </c>
      <c r="J80" s="57">
        <v>15.9</v>
      </c>
      <c r="K80" s="1040" t="s">
        <v>544</v>
      </c>
      <c r="L80" s="1040" t="s">
        <v>1098</v>
      </c>
      <c r="M80" s="1040" t="s">
        <v>1098</v>
      </c>
      <c r="P80" s="66"/>
      <c r="Q80" s="66"/>
      <c r="R80" s="66"/>
      <c r="S80" s="66"/>
      <c r="T80" s="66"/>
      <c r="U80" s="66"/>
      <c r="V80" s="66"/>
      <c r="W80" s="66"/>
      <c r="X80" s="469"/>
      <c r="Y80" s="66"/>
      <c r="Z80" s="66"/>
      <c r="AA80" s="66"/>
    </row>
    <row r="81" spans="1:27">
      <c r="A81" s="1125" t="s">
        <v>98</v>
      </c>
      <c r="B81" s="1112" t="s">
        <v>1083</v>
      </c>
      <c r="C81" s="1040" t="s">
        <v>78</v>
      </c>
      <c r="D81" s="1112" t="s">
        <v>82</v>
      </c>
      <c r="E81" s="1110" t="s">
        <v>76</v>
      </c>
      <c r="F81" s="1112">
        <v>20</v>
      </c>
      <c r="G81" s="1129">
        <v>0</v>
      </c>
      <c r="H81" s="898">
        <f t="shared" si="4"/>
        <v>0</v>
      </c>
      <c r="I81" s="1110" t="s">
        <v>96</v>
      </c>
      <c r="J81" s="57">
        <v>2.5</v>
      </c>
      <c r="K81" s="1040" t="s">
        <v>544</v>
      </c>
      <c r="L81" s="1040" t="s">
        <v>1099</v>
      </c>
      <c r="M81" s="1040" t="s">
        <v>1099</v>
      </c>
      <c r="P81" s="66"/>
      <c r="Q81" s="66"/>
      <c r="R81" s="66"/>
      <c r="S81" s="66"/>
      <c r="T81" s="66"/>
      <c r="U81" s="66"/>
      <c r="V81" s="66"/>
      <c r="W81" s="66"/>
      <c r="X81" s="469"/>
      <c r="Y81" s="66"/>
      <c r="Z81" s="66"/>
      <c r="AA81" s="66"/>
    </row>
    <row r="82" spans="1:27">
      <c r="A82" s="1125" t="s">
        <v>98</v>
      </c>
      <c r="B82" s="1112" t="s">
        <v>506</v>
      </c>
      <c r="C82" s="1040" t="s">
        <v>78</v>
      </c>
      <c r="D82" s="1112" t="s">
        <v>82</v>
      </c>
      <c r="E82" s="1110" t="s">
        <v>81</v>
      </c>
      <c r="F82" s="1112">
        <v>2</v>
      </c>
      <c r="G82" s="1129">
        <v>0</v>
      </c>
      <c r="H82" s="898">
        <f t="shared" si="4"/>
        <v>0</v>
      </c>
      <c r="I82" s="1110" t="s">
        <v>96</v>
      </c>
      <c r="J82" s="57">
        <v>5</v>
      </c>
      <c r="K82" s="1040" t="s">
        <v>544</v>
      </c>
      <c r="L82" s="1040" t="s">
        <v>1100</v>
      </c>
      <c r="M82" s="1040" t="s">
        <v>1100</v>
      </c>
      <c r="P82" s="66"/>
      <c r="Q82" s="66"/>
      <c r="R82" s="66"/>
      <c r="S82" s="66"/>
      <c r="T82" s="66"/>
      <c r="U82" s="66"/>
      <c r="V82" s="66"/>
      <c r="W82" s="66"/>
      <c r="X82" s="469"/>
      <c r="Y82" s="66"/>
      <c r="Z82" s="66"/>
      <c r="AA82" s="66"/>
    </row>
    <row r="83" spans="1:27" s="495" customFormat="1">
      <c r="A83" s="1125" t="s">
        <v>98</v>
      </c>
      <c r="B83" s="1112" t="s">
        <v>507</v>
      </c>
      <c r="C83" s="1040" t="s">
        <v>78</v>
      </c>
      <c r="D83" s="1112" t="s">
        <v>82</v>
      </c>
      <c r="E83" s="1110" t="s">
        <v>81</v>
      </c>
      <c r="F83" s="1112">
        <v>2</v>
      </c>
      <c r="G83" s="1129">
        <v>0</v>
      </c>
      <c r="H83" s="898">
        <f t="shared" si="4"/>
        <v>0</v>
      </c>
      <c r="I83" s="1110" t="s">
        <v>96</v>
      </c>
      <c r="J83" s="57">
        <v>5</v>
      </c>
      <c r="K83" s="1040" t="s">
        <v>544</v>
      </c>
      <c r="L83" s="1040" t="s">
        <v>1101</v>
      </c>
      <c r="M83" s="1040" t="s">
        <v>1101</v>
      </c>
      <c r="P83" s="66"/>
      <c r="Q83" s="66"/>
      <c r="R83" s="66"/>
      <c r="S83" s="66"/>
      <c r="T83" s="66"/>
      <c r="U83" s="66"/>
      <c r="V83" s="66"/>
      <c r="W83" s="66"/>
      <c r="X83" s="469"/>
      <c r="Y83" s="66"/>
      <c r="Z83" s="66"/>
      <c r="AA83" s="66"/>
    </row>
    <row r="84" spans="1:27" s="495" customFormat="1">
      <c r="A84" s="1125" t="s">
        <v>98</v>
      </c>
      <c r="B84" s="1112" t="s">
        <v>508</v>
      </c>
      <c r="C84" s="1040" t="s">
        <v>78</v>
      </c>
      <c r="D84" s="1112" t="s">
        <v>82</v>
      </c>
      <c r="E84" s="1110" t="s">
        <v>81</v>
      </c>
      <c r="F84" s="1112">
        <v>2</v>
      </c>
      <c r="G84" s="1129">
        <v>0</v>
      </c>
      <c r="H84" s="898">
        <f t="shared" si="4"/>
        <v>0</v>
      </c>
      <c r="I84" s="1110" t="s">
        <v>96</v>
      </c>
      <c r="J84" s="57">
        <v>5</v>
      </c>
      <c r="K84" s="1040" t="s">
        <v>544</v>
      </c>
      <c r="L84" s="1040" t="s">
        <v>1102</v>
      </c>
      <c r="M84" s="1040" t="s">
        <v>1102</v>
      </c>
      <c r="P84" s="66"/>
      <c r="Q84" s="66"/>
      <c r="R84" s="66"/>
      <c r="S84" s="66"/>
      <c r="T84" s="66"/>
      <c r="U84" s="66"/>
      <c r="V84" s="66"/>
      <c r="W84" s="66"/>
      <c r="X84" s="469"/>
      <c r="Y84" s="66"/>
      <c r="Z84" s="66"/>
      <c r="AA84" s="66"/>
    </row>
    <row r="85" spans="1:27" s="495" customFormat="1">
      <c r="A85" s="1125" t="s">
        <v>98</v>
      </c>
      <c r="B85" s="1112" t="s">
        <v>509</v>
      </c>
      <c r="C85" s="1040" t="s">
        <v>78</v>
      </c>
      <c r="D85" s="1112" t="s">
        <v>82</v>
      </c>
      <c r="E85" s="1110" t="s">
        <v>81</v>
      </c>
      <c r="F85" s="1112">
        <v>2</v>
      </c>
      <c r="G85" s="1129">
        <v>0</v>
      </c>
      <c r="H85" s="898">
        <f t="shared" si="4"/>
        <v>0</v>
      </c>
      <c r="I85" s="1110" t="s">
        <v>96</v>
      </c>
      <c r="J85" s="57">
        <v>5</v>
      </c>
      <c r="K85" s="1040" t="s">
        <v>544</v>
      </c>
      <c r="L85" s="1040" t="s">
        <v>1103</v>
      </c>
      <c r="M85" s="1040" t="s">
        <v>1103</v>
      </c>
      <c r="P85" s="66"/>
      <c r="Q85" s="66"/>
      <c r="R85" s="66"/>
      <c r="S85" s="66"/>
      <c r="T85" s="66"/>
      <c r="U85" s="66"/>
      <c r="V85" s="66"/>
      <c r="W85" s="66"/>
      <c r="X85" s="469"/>
      <c r="Y85" s="66"/>
      <c r="Z85" s="66"/>
      <c r="AA85" s="66"/>
    </row>
    <row r="86" spans="1:27" s="478" customFormat="1">
      <c r="A86" s="1125" t="s">
        <v>98</v>
      </c>
      <c r="B86" s="1112" t="s">
        <v>219</v>
      </c>
      <c r="C86" s="1040" t="s">
        <v>78</v>
      </c>
      <c r="D86" s="1112" t="s">
        <v>84</v>
      </c>
      <c r="E86" s="1110" t="s">
        <v>76</v>
      </c>
      <c r="F86" s="1112">
        <v>500</v>
      </c>
      <c r="G86" s="1129">
        <v>0</v>
      </c>
      <c r="H86" s="898">
        <f t="shared" si="4"/>
        <v>0</v>
      </c>
      <c r="I86" s="1110" t="s">
        <v>96</v>
      </c>
      <c r="J86" s="57">
        <v>0.05</v>
      </c>
      <c r="K86" s="1040" t="s">
        <v>544</v>
      </c>
      <c r="L86" s="1040" t="s">
        <v>1105</v>
      </c>
      <c r="M86" s="1040" t="s">
        <v>1105</v>
      </c>
      <c r="P86" s="66"/>
      <c r="Q86" s="66"/>
      <c r="R86" s="66"/>
      <c r="S86" s="66"/>
      <c r="T86" s="66"/>
      <c r="U86" s="66"/>
      <c r="V86" s="66"/>
      <c r="W86" s="66"/>
      <c r="X86" s="469"/>
      <c r="Y86" s="66"/>
      <c r="Z86" s="66"/>
      <c r="AA86" s="66"/>
    </row>
    <row r="87" spans="1:27" s="478" customFormat="1">
      <c r="A87" s="1125" t="s">
        <v>98</v>
      </c>
      <c r="B87" s="1112" t="s">
        <v>1332</v>
      </c>
      <c r="C87" s="1040" t="s">
        <v>78</v>
      </c>
      <c r="D87" s="1112" t="s">
        <v>82</v>
      </c>
      <c r="E87" s="1110" t="s">
        <v>76</v>
      </c>
      <c r="F87" s="1112">
        <v>20</v>
      </c>
      <c r="G87" s="1129">
        <v>0</v>
      </c>
      <c r="H87" s="898">
        <f t="shared" si="4"/>
        <v>0</v>
      </c>
      <c r="I87" s="1110" t="s">
        <v>96</v>
      </c>
      <c r="J87" s="57">
        <v>1.7</v>
      </c>
      <c r="K87" s="1040" t="s">
        <v>544</v>
      </c>
      <c r="L87" s="1040" t="s">
        <v>1818</v>
      </c>
      <c r="M87" s="1040" t="s">
        <v>1818</v>
      </c>
      <c r="P87" s="66"/>
      <c r="Q87" s="66"/>
      <c r="R87" s="66"/>
      <c r="S87" s="66"/>
      <c r="T87" s="66"/>
      <c r="U87" s="66"/>
      <c r="V87" s="66"/>
      <c r="W87" s="66"/>
      <c r="X87" s="469"/>
      <c r="Y87" s="66"/>
      <c r="Z87" s="66"/>
      <c r="AA87" s="66"/>
    </row>
    <row r="88" spans="1:27" s="478" customFormat="1">
      <c r="A88" s="1125" t="s">
        <v>98</v>
      </c>
      <c r="B88" s="1112" t="s">
        <v>1715</v>
      </c>
      <c r="C88" s="1040" t="s">
        <v>78</v>
      </c>
      <c r="D88" s="1112" t="s">
        <v>84</v>
      </c>
      <c r="E88" s="1110" t="s">
        <v>76</v>
      </c>
      <c r="F88" s="1112">
        <v>10</v>
      </c>
      <c r="G88" s="1129">
        <v>0</v>
      </c>
      <c r="H88" s="898">
        <f t="shared" si="4"/>
        <v>0</v>
      </c>
      <c r="I88" s="1110" t="s">
        <v>96</v>
      </c>
      <c r="J88" s="57">
        <v>1.5</v>
      </c>
      <c r="K88" s="1040" t="s">
        <v>544</v>
      </c>
      <c r="L88" s="1040" t="s">
        <v>1819</v>
      </c>
      <c r="M88" s="1040" t="s">
        <v>1819</v>
      </c>
      <c r="P88" s="66"/>
      <c r="Q88" s="66"/>
      <c r="R88" s="66"/>
      <c r="S88" s="66"/>
      <c r="T88" s="66"/>
      <c r="U88" s="66"/>
      <c r="V88" s="66"/>
      <c r="W88" s="66"/>
      <c r="X88" s="469"/>
      <c r="Y88" s="66"/>
      <c r="Z88" s="66"/>
      <c r="AA88" s="66"/>
    </row>
    <row r="89" spans="1:27" s="478" customFormat="1">
      <c r="A89" s="1125" t="s">
        <v>98</v>
      </c>
      <c r="B89" s="1112" t="s">
        <v>1727</v>
      </c>
      <c r="C89" s="1040" t="s">
        <v>78</v>
      </c>
      <c r="D89" s="1112" t="s">
        <v>84</v>
      </c>
      <c r="E89" s="1110" t="s">
        <v>76</v>
      </c>
      <c r="F89" s="1112">
        <v>1</v>
      </c>
      <c r="G89" s="1129">
        <v>0</v>
      </c>
      <c r="H89" s="898">
        <f t="shared" si="4"/>
        <v>0</v>
      </c>
      <c r="I89" s="1110" t="s">
        <v>96</v>
      </c>
      <c r="J89" s="57">
        <v>4.5</v>
      </c>
      <c r="K89" s="1040" t="s">
        <v>544</v>
      </c>
      <c r="L89" s="1040" t="s">
        <v>1728</v>
      </c>
      <c r="M89" s="1040" t="s">
        <v>1728</v>
      </c>
      <c r="P89" s="66"/>
      <c r="Q89" s="66"/>
      <c r="R89" s="66"/>
      <c r="S89" s="66"/>
      <c r="T89" s="66"/>
      <c r="U89" s="66"/>
      <c r="V89" s="66"/>
      <c r="W89" s="66"/>
      <c r="X89" s="469"/>
      <c r="Y89" s="66"/>
      <c r="Z89" s="66"/>
      <c r="AA89" s="66"/>
    </row>
    <row r="90" spans="1:27" s="495" customFormat="1">
      <c r="A90" s="1125" t="s">
        <v>98</v>
      </c>
      <c r="B90" s="1112" t="s">
        <v>1730</v>
      </c>
      <c r="C90" s="1040" t="s">
        <v>78</v>
      </c>
      <c r="D90" s="1112" t="s">
        <v>84</v>
      </c>
      <c r="E90" s="1110" t="s">
        <v>76</v>
      </c>
      <c r="F90" s="1112">
        <v>20</v>
      </c>
      <c r="G90" s="1129">
        <v>0</v>
      </c>
      <c r="H90" s="898">
        <f t="shared" si="4"/>
        <v>0</v>
      </c>
      <c r="I90" s="1110" t="s">
        <v>96</v>
      </c>
      <c r="J90" s="57">
        <v>0.65</v>
      </c>
      <c r="K90" s="1040" t="s">
        <v>544</v>
      </c>
      <c r="L90" s="1040" t="s">
        <v>1820</v>
      </c>
      <c r="M90" s="1040" t="s">
        <v>1820</v>
      </c>
      <c r="P90" s="66"/>
      <c r="Q90" s="66"/>
      <c r="R90" s="66"/>
      <c r="S90" s="66"/>
      <c r="T90" s="66"/>
      <c r="U90" s="66"/>
      <c r="V90" s="66"/>
      <c r="W90" s="66"/>
      <c r="X90" s="469"/>
      <c r="Y90" s="66"/>
      <c r="Z90" s="66"/>
      <c r="AA90" s="66"/>
    </row>
    <row r="91" spans="1:27" s="478" customFormat="1">
      <c r="A91" s="1125" t="s">
        <v>98</v>
      </c>
      <c r="B91" s="1112" t="s">
        <v>1752</v>
      </c>
      <c r="C91" s="1040" t="s">
        <v>78</v>
      </c>
      <c r="D91" s="1112" t="s">
        <v>84</v>
      </c>
      <c r="E91" s="1110" t="s">
        <v>76</v>
      </c>
      <c r="F91" s="1112">
        <v>5</v>
      </c>
      <c r="G91" s="1129">
        <v>0</v>
      </c>
      <c r="H91" s="898">
        <f t="shared" si="4"/>
        <v>0</v>
      </c>
      <c r="I91" s="1110" t="s">
        <v>96</v>
      </c>
      <c r="J91" s="57">
        <v>0.5</v>
      </c>
      <c r="K91" s="1040" t="s">
        <v>544</v>
      </c>
      <c r="L91" s="1040" t="s">
        <v>1821</v>
      </c>
      <c r="M91" s="1040" t="s">
        <v>1821</v>
      </c>
      <c r="P91" s="66"/>
      <c r="Q91" s="66"/>
      <c r="R91" s="66"/>
      <c r="S91" s="66"/>
      <c r="T91" s="66"/>
      <c r="U91" s="66"/>
      <c r="V91" s="66"/>
      <c r="W91" s="66"/>
      <c r="X91" s="469"/>
      <c r="Y91" s="66"/>
      <c r="Z91" s="66"/>
      <c r="AA91" s="66"/>
    </row>
    <row r="92" spans="1:27" ht="15" customHeight="1">
      <c r="A92" s="1125" t="s">
        <v>98</v>
      </c>
      <c r="B92" s="1112" t="s">
        <v>1871</v>
      </c>
      <c r="C92" s="1040" t="s">
        <v>78</v>
      </c>
      <c r="D92" s="1112" t="s">
        <v>84</v>
      </c>
      <c r="E92" s="1110" t="s">
        <v>76</v>
      </c>
      <c r="F92" s="1112">
        <v>10</v>
      </c>
      <c r="G92" s="1129">
        <v>0</v>
      </c>
      <c r="H92" s="898">
        <f t="shared" si="4"/>
        <v>0</v>
      </c>
      <c r="I92" s="1110" t="s">
        <v>96</v>
      </c>
      <c r="J92" s="57">
        <v>3.95</v>
      </c>
      <c r="K92" s="1040" t="s">
        <v>544</v>
      </c>
      <c r="L92" s="1040" t="s">
        <v>1872</v>
      </c>
      <c r="M92" s="1040" t="s">
        <v>1872</v>
      </c>
      <c r="P92" s="66"/>
      <c r="Q92" s="66"/>
      <c r="R92" s="66"/>
      <c r="S92" s="66"/>
      <c r="T92" s="66"/>
      <c r="U92" s="66"/>
      <c r="V92" s="66"/>
      <c r="W92" s="66"/>
      <c r="X92" s="469"/>
      <c r="Y92" s="66"/>
      <c r="Z92" s="66"/>
      <c r="AA92" s="66"/>
    </row>
    <row r="93" spans="1:27" ht="15" customHeight="1">
      <c r="A93" s="1125" t="s">
        <v>98</v>
      </c>
      <c r="B93" s="1112" t="s">
        <v>1873</v>
      </c>
      <c r="C93" s="1040" t="s">
        <v>78</v>
      </c>
      <c r="D93" s="1112" t="s">
        <v>84</v>
      </c>
      <c r="E93" s="1110" t="s">
        <v>76</v>
      </c>
      <c r="F93" s="1112">
        <v>15</v>
      </c>
      <c r="G93" s="1129">
        <v>0</v>
      </c>
      <c r="H93" s="898">
        <f t="shared" si="4"/>
        <v>0</v>
      </c>
      <c r="I93" s="1110" t="s">
        <v>96</v>
      </c>
      <c r="J93" s="57">
        <v>15.9</v>
      </c>
      <c r="K93" s="1040" t="s">
        <v>544</v>
      </c>
      <c r="L93" s="1040" t="s">
        <v>1874</v>
      </c>
      <c r="M93" s="1040" t="s">
        <v>1874</v>
      </c>
      <c r="P93" s="66"/>
      <c r="Q93" s="66"/>
      <c r="R93" s="66"/>
      <c r="S93" s="66"/>
      <c r="T93" s="66"/>
      <c r="U93" s="66"/>
      <c r="V93" s="66"/>
      <c r="W93" s="66"/>
      <c r="X93" s="469"/>
      <c r="Y93" s="66"/>
      <c r="Z93" s="66"/>
      <c r="AA93" s="66"/>
    </row>
    <row r="94" spans="1:27" ht="15" customHeight="1">
      <c r="A94" s="1125" t="s">
        <v>98</v>
      </c>
      <c r="B94" s="1112" t="s">
        <v>209</v>
      </c>
      <c r="C94" s="1040" t="s">
        <v>78</v>
      </c>
      <c r="D94" s="1112" t="s">
        <v>82</v>
      </c>
      <c r="E94" s="1110" t="s">
        <v>76</v>
      </c>
      <c r="F94" s="1112">
        <v>20</v>
      </c>
      <c r="G94" s="1129">
        <v>0</v>
      </c>
      <c r="H94" s="898">
        <f t="shared" si="4"/>
        <v>0</v>
      </c>
      <c r="I94" s="1110" t="s">
        <v>96</v>
      </c>
      <c r="J94" s="57">
        <v>2.5</v>
      </c>
      <c r="K94" s="1040" t="s">
        <v>544</v>
      </c>
      <c r="L94" s="1040" t="s">
        <v>1875</v>
      </c>
      <c r="M94" s="1040" t="s">
        <v>1875</v>
      </c>
      <c r="P94" s="66"/>
      <c r="Q94" s="66"/>
      <c r="R94" s="66"/>
      <c r="S94" s="66"/>
      <c r="T94" s="66"/>
      <c r="U94" s="66"/>
      <c r="V94" s="66"/>
      <c r="W94" s="66"/>
      <c r="X94" s="469"/>
      <c r="Y94" s="66"/>
      <c r="Z94" s="66"/>
      <c r="AA94" s="66"/>
    </row>
    <row r="95" spans="1:27" ht="15" customHeight="1">
      <c r="A95" s="1125" t="s">
        <v>98</v>
      </c>
      <c r="B95" s="1112" t="s">
        <v>1876</v>
      </c>
      <c r="C95" s="1040" t="s">
        <v>78</v>
      </c>
      <c r="D95" s="1112" t="s">
        <v>84</v>
      </c>
      <c r="E95" s="1110" t="s">
        <v>76</v>
      </c>
      <c r="F95" s="1112">
        <v>10</v>
      </c>
      <c r="G95" s="1129">
        <v>0</v>
      </c>
      <c r="H95" s="898">
        <f t="shared" si="4"/>
        <v>0</v>
      </c>
      <c r="I95" s="1110" t="s">
        <v>96</v>
      </c>
      <c r="J95" s="57">
        <v>16.600000000000001</v>
      </c>
      <c r="K95" s="1040" t="s">
        <v>544</v>
      </c>
      <c r="L95" s="1040" t="s">
        <v>1877</v>
      </c>
      <c r="M95" s="1040" t="s">
        <v>1877</v>
      </c>
      <c r="P95" s="66"/>
      <c r="Q95" s="66"/>
      <c r="R95" s="66"/>
      <c r="S95" s="66"/>
      <c r="T95" s="66"/>
      <c r="U95" s="66"/>
      <c r="V95" s="66"/>
      <c r="W95" s="66"/>
      <c r="X95" s="469"/>
      <c r="Y95" s="66"/>
      <c r="Z95" s="66"/>
      <c r="AA95" s="66"/>
    </row>
    <row r="96" spans="1:27" ht="15" customHeight="1">
      <c r="A96" s="1125" t="s">
        <v>98</v>
      </c>
      <c r="B96" s="1112" t="s">
        <v>1878</v>
      </c>
      <c r="C96" s="1040" t="s">
        <v>78</v>
      </c>
      <c r="D96" s="1112" t="s">
        <v>84</v>
      </c>
      <c r="E96" s="1110" t="s">
        <v>76</v>
      </c>
      <c r="F96" s="1112">
        <v>5</v>
      </c>
      <c r="G96" s="1129">
        <v>0</v>
      </c>
      <c r="H96" s="898">
        <f t="shared" si="4"/>
        <v>0</v>
      </c>
      <c r="I96" s="1110" t="s">
        <v>96</v>
      </c>
      <c r="J96" s="57">
        <v>2.5</v>
      </c>
      <c r="K96" s="1040" t="s">
        <v>544</v>
      </c>
      <c r="L96" s="1040" t="s">
        <v>1879</v>
      </c>
      <c r="M96" s="1040" t="s">
        <v>1879</v>
      </c>
      <c r="P96" s="66"/>
      <c r="Q96" s="66"/>
      <c r="R96" s="66"/>
      <c r="S96" s="66"/>
      <c r="T96" s="66"/>
      <c r="U96" s="66"/>
      <c r="V96" s="66"/>
      <c r="W96" s="66"/>
      <c r="X96" s="469"/>
      <c r="Y96" s="66"/>
      <c r="Z96" s="66"/>
      <c r="AA96" s="66"/>
    </row>
    <row r="97" spans="1:27">
      <c r="A97" s="1125" t="s">
        <v>98</v>
      </c>
      <c r="B97" s="1112" t="s">
        <v>1880</v>
      </c>
      <c r="C97" s="1040" t="s">
        <v>78</v>
      </c>
      <c r="D97" s="1112" t="s">
        <v>82</v>
      </c>
      <c r="E97" s="1110" t="s">
        <v>81</v>
      </c>
      <c r="F97" s="1112">
        <v>20</v>
      </c>
      <c r="G97" s="1129">
        <v>0</v>
      </c>
      <c r="H97" s="898">
        <f t="shared" si="4"/>
        <v>0</v>
      </c>
      <c r="I97" s="1110" t="s">
        <v>96</v>
      </c>
      <c r="J97" s="57">
        <v>3.95</v>
      </c>
      <c r="K97" s="1040" t="s">
        <v>544</v>
      </c>
      <c r="L97" s="1040" t="s">
        <v>1881</v>
      </c>
      <c r="M97" s="1040" t="s">
        <v>1881</v>
      </c>
      <c r="P97" s="66"/>
      <c r="Q97" s="66"/>
      <c r="R97" s="66"/>
      <c r="S97" s="66"/>
      <c r="T97" s="66"/>
      <c r="U97" s="66"/>
      <c r="V97" s="66"/>
      <c r="W97" s="66"/>
      <c r="X97" s="469"/>
      <c r="Y97" s="66"/>
      <c r="Z97" s="66"/>
      <c r="AA97" s="66"/>
    </row>
    <row r="98" spans="1:27" ht="15" customHeight="1">
      <c r="A98" s="1195" t="s">
        <v>98</v>
      </c>
      <c r="B98" s="1177" t="s">
        <v>1894</v>
      </c>
      <c r="C98" s="1040" t="s">
        <v>247</v>
      </c>
      <c r="D98" s="1040" t="s">
        <v>82</v>
      </c>
      <c r="E98" s="1039" t="s">
        <v>81</v>
      </c>
      <c r="F98" s="1040">
        <v>3</v>
      </c>
      <c r="G98" s="546">
        <v>0</v>
      </c>
      <c r="H98" s="898">
        <f t="shared" si="4"/>
        <v>0</v>
      </c>
      <c r="I98" s="1110" t="s">
        <v>96</v>
      </c>
      <c r="J98" s="1118">
        <v>4.9000000000000004</v>
      </c>
      <c r="K98" s="1040" t="s">
        <v>544</v>
      </c>
      <c r="L98" s="1040" t="s">
        <v>1895</v>
      </c>
      <c r="M98" s="1196" t="s">
        <v>1895</v>
      </c>
      <c r="P98" s="66"/>
      <c r="Q98" s="66"/>
      <c r="R98" s="66"/>
      <c r="S98" s="66"/>
      <c r="T98" s="66"/>
      <c r="U98" s="66"/>
      <c r="V98" s="66"/>
      <c r="W98" s="66"/>
      <c r="X98" s="469"/>
      <c r="Y98" s="66"/>
      <c r="Z98" s="66"/>
      <c r="AA98" s="66"/>
    </row>
    <row r="99" spans="1:27" s="507" customFormat="1" ht="15" customHeight="1">
      <c r="A99" s="1195" t="s">
        <v>2285</v>
      </c>
      <c r="B99" s="1177" t="s">
        <v>2380</v>
      </c>
      <c r="C99" s="1040" t="s">
        <v>78</v>
      </c>
      <c r="D99" s="1040" t="s">
        <v>84</v>
      </c>
      <c r="E99" s="1039" t="s">
        <v>76</v>
      </c>
      <c r="F99" s="1040">
        <v>20</v>
      </c>
      <c r="G99" s="546">
        <v>0</v>
      </c>
      <c r="H99" s="898">
        <f t="shared" si="4"/>
        <v>0</v>
      </c>
      <c r="I99" s="1110" t="s">
        <v>96</v>
      </c>
      <c r="J99" s="1118">
        <v>5.75</v>
      </c>
      <c r="K99" s="1040" t="s">
        <v>544</v>
      </c>
      <c r="L99" s="1040" t="s">
        <v>2555</v>
      </c>
      <c r="M99" s="1196" t="s">
        <v>2555</v>
      </c>
      <c r="P99" s="66"/>
      <c r="Q99" s="66"/>
      <c r="R99" s="66"/>
      <c r="S99" s="66"/>
      <c r="T99" s="66"/>
      <c r="U99" s="66"/>
      <c r="V99" s="66"/>
      <c r="W99" s="66"/>
      <c r="X99" s="469"/>
      <c r="Y99" s="66"/>
      <c r="Z99" s="66"/>
      <c r="AA99" s="66"/>
    </row>
    <row r="100" spans="1:27" s="507" customFormat="1" ht="15" customHeight="1">
      <c r="A100" s="1195" t="s">
        <v>2285</v>
      </c>
      <c r="B100" s="1177" t="s">
        <v>2607</v>
      </c>
      <c r="C100" s="1040" t="s">
        <v>78</v>
      </c>
      <c r="D100" s="1040" t="s">
        <v>84</v>
      </c>
      <c r="E100" s="1039" t="s">
        <v>76</v>
      </c>
      <c r="F100" s="1040">
        <v>9</v>
      </c>
      <c r="G100" s="546">
        <v>0</v>
      </c>
      <c r="H100" s="898">
        <f t="shared" si="4"/>
        <v>0</v>
      </c>
      <c r="I100" s="1110" t="s">
        <v>96</v>
      </c>
      <c r="J100" s="1118">
        <v>295</v>
      </c>
      <c r="K100" s="1040" t="s">
        <v>544</v>
      </c>
      <c r="L100" s="1040" t="s">
        <v>2643</v>
      </c>
      <c r="M100" s="1196" t="s">
        <v>2643</v>
      </c>
      <c r="P100" s="66"/>
      <c r="Q100" s="66"/>
      <c r="R100" s="66"/>
      <c r="S100" s="66"/>
      <c r="T100" s="66"/>
      <c r="U100" s="66"/>
      <c r="V100" s="66"/>
      <c r="W100" s="66"/>
      <c r="X100" s="469"/>
      <c r="Y100" s="66"/>
      <c r="Z100" s="66"/>
      <c r="AA100" s="66"/>
    </row>
    <row r="101" spans="1:27" ht="15" customHeight="1">
      <c r="A101" s="1125" t="s">
        <v>92</v>
      </c>
      <c r="B101" s="1112" t="s">
        <v>1333</v>
      </c>
      <c r="C101" s="1040" t="s">
        <v>78</v>
      </c>
      <c r="D101" s="1112" t="s">
        <v>84</v>
      </c>
      <c r="E101" s="1110" t="s">
        <v>76</v>
      </c>
      <c r="F101" s="1112">
        <v>20</v>
      </c>
      <c r="G101" s="1129">
        <v>0</v>
      </c>
      <c r="H101" s="898">
        <f t="shared" si="4"/>
        <v>0</v>
      </c>
      <c r="I101" s="1110" t="s">
        <v>96</v>
      </c>
      <c r="J101" s="57">
        <v>2.5</v>
      </c>
      <c r="K101" s="1040" t="s">
        <v>544</v>
      </c>
      <c r="L101" s="1040" t="s">
        <v>1334</v>
      </c>
      <c r="M101" s="1040" t="s">
        <v>1334</v>
      </c>
      <c r="P101" s="66"/>
      <c r="Q101" s="66"/>
      <c r="R101" s="66"/>
      <c r="S101" s="66"/>
      <c r="T101" s="66"/>
      <c r="U101" s="66"/>
      <c r="V101" s="66"/>
      <c r="W101" s="66"/>
      <c r="X101" s="469"/>
      <c r="Y101" s="66"/>
      <c r="Z101" s="66"/>
      <c r="AA101" s="66"/>
    </row>
    <row r="102" spans="1:27" ht="15" customHeight="1">
      <c r="A102" s="1125" t="s">
        <v>92</v>
      </c>
      <c r="B102" s="1112" t="s">
        <v>1335</v>
      </c>
      <c r="C102" s="1040" t="s">
        <v>78</v>
      </c>
      <c r="D102" s="1112" t="s">
        <v>82</v>
      </c>
      <c r="E102" s="1110" t="s">
        <v>81</v>
      </c>
      <c r="F102" s="1112">
        <v>2</v>
      </c>
      <c r="G102" s="1129">
        <v>0</v>
      </c>
      <c r="H102" s="898">
        <f t="shared" si="4"/>
        <v>0</v>
      </c>
      <c r="I102" s="1110" t="s">
        <v>96</v>
      </c>
      <c r="J102" s="57">
        <v>17.899999999999999</v>
      </c>
      <c r="K102" s="1040" t="s">
        <v>544</v>
      </c>
      <c r="L102" s="1040" t="s">
        <v>1336</v>
      </c>
      <c r="M102" s="1040" t="s">
        <v>1336</v>
      </c>
      <c r="P102" s="66"/>
      <c r="Q102" s="66"/>
      <c r="R102" s="66"/>
      <c r="S102" s="66"/>
      <c r="T102" s="66"/>
      <c r="U102" s="66"/>
      <c r="V102" s="66"/>
      <c r="W102" s="66"/>
      <c r="X102" s="469"/>
      <c r="Y102" s="66"/>
      <c r="Z102" s="66"/>
      <c r="AA102" s="66"/>
    </row>
    <row r="103" spans="1:27" ht="15" customHeight="1">
      <c r="A103" s="1195" t="s">
        <v>92</v>
      </c>
      <c r="B103" s="1177" t="s">
        <v>755</v>
      </c>
      <c r="C103" s="1040" t="s">
        <v>286</v>
      </c>
      <c r="D103" s="1040" t="s">
        <v>84</v>
      </c>
      <c r="E103" s="1039" t="s">
        <v>76</v>
      </c>
      <c r="F103" s="1040">
        <v>1</v>
      </c>
      <c r="G103" s="546">
        <v>0</v>
      </c>
      <c r="H103" s="898">
        <f t="shared" si="4"/>
        <v>0</v>
      </c>
      <c r="I103" s="1110" t="s">
        <v>96</v>
      </c>
      <c r="J103" s="1118">
        <v>5.9</v>
      </c>
      <c r="K103" s="1040" t="s">
        <v>544</v>
      </c>
      <c r="L103" s="1040" t="s">
        <v>1896</v>
      </c>
      <c r="M103" s="1196" t="s">
        <v>1896</v>
      </c>
      <c r="P103" s="66"/>
      <c r="Q103" s="66"/>
      <c r="R103" s="66"/>
      <c r="S103" s="66"/>
      <c r="T103" s="66"/>
      <c r="U103" s="66"/>
      <c r="V103" s="66"/>
      <c r="W103" s="66"/>
      <c r="X103" s="469"/>
      <c r="Y103" s="66"/>
      <c r="Z103" s="66"/>
      <c r="AA103" s="66"/>
    </row>
    <row r="104" spans="1:27" ht="15" customHeight="1">
      <c r="A104" s="1195" t="s">
        <v>92</v>
      </c>
      <c r="B104" s="1177" t="s">
        <v>1897</v>
      </c>
      <c r="C104" s="1040" t="s">
        <v>202</v>
      </c>
      <c r="D104" s="1040" t="s">
        <v>84</v>
      </c>
      <c r="E104" s="1039" t="s">
        <v>93</v>
      </c>
      <c r="F104" s="1040">
        <v>1</v>
      </c>
      <c r="G104" s="546">
        <v>0</v>
      </c>
      <c r="H104" s="898">
        <f t="shared" si="4"/>
        <v>0</v>
      </c>
      <c r="I104" s="1110" t="s">
        <v>96</v>
      </c>
      <c r="J104" s="1118">
        <v>10.9</v>
      </c>
      <c r="K104" s="1040" t="s">
        <v>544</v>
      </c>
      <c r="L104" s="1040" t="s">
        <v>1898</v>
      </c>
      <c r="M104" s="1196" t="s">
        <v>1898</v>
      </c>
      <c r="P104" s="66"/>
      <c r="Q104" s="66"/>
      <c r="R104" s="66"/>
      <c r="S104" s="66"/>
      <c r="T104" s="66"/>
      <c r="U104" s="66"/>
      <c r="V104" s="66"/>
      <c r="W104" s="66"/>
      <c r="X104" s="469"/>
      <c r="Y104" s="66"/>
      <c r="Z104" s="66"/>
      <c r="AA104" s="66"/>
    </row>
    <row r="105" spans="1:27" ht="15" customHeight="1">
      <c r="A105" s="1195" t="s">
        <v>92</v>
      </c>
      <c r="B105" s="1177" t="s">
        <v>1899</v>
      </c>
      <c r="C105" s="1040" t="s">
        <v>78</v>
      </c>
      <c r="D105" s="1040" t="s">
        <v>84</v>
      </c>
      <c r="E105" s="1039" t="s">
        <v>93</v>
      </c>
      <c r="F105" s="1040">
        <v>1</v>
      </c>
      <c r="G105" s="546">
        <v>0</v>
      </c>
      <c r="H105" s="898">
        <f t="shared" si="4"/>
        <v>0</v>
      </c>
      <c r="I105" s="1110" t="s">
        <v>96</v>
      </c>
      <c r="J105" s="1118">
        <v>23.9</v>
      </c>
      <c r="K105" s="1040" t="s">
        <v>544</v>
      </c>
      <c r="L105" s="1040" t="s">
        <v>1900</v>
      </c>
      <c r="M105" s="1196" t="s">
        <v>1900</v>
      </c>
      <c r="P105" s="66"/>
      <c r="Q105" s="66"/>
      <c r="R105" s="66"/>
      <c r="S105" s="66"/>
      <c r="T105" s="66"/>
      <c r="U105" s="66"/>
      <c r="V105" s="66"/>
      <c r="W105" s="66"/>
      <c r="X105" s="469"/>
      <c r="Y105" s="66"/>
      <c r="Z105" s="66"/>
      <c r="AA105" s="66"/>
    </row>
    <row r="106" spans="1:27" ht="15" customHeight="1">
      <c r="A106" s="1195" t="s">
        <v>92</v>
      </c>
      <c r="B106" s="1177" t="s">
        <v>1901</v>
      </c>
      <c r="C106" s="1177" t="s">
        <v>286</v>
      </c>
      <c r="D106" s="1177" t="s">
        <v>82</v>
      </c>
      <c r="E106" s="1178" t="s">
        <v>81</v>
      </c>
      <c r="F106" s="1177">
        <v>1</v>
      </c>
      <c r="G106" s="546">
        <v>0</v>
      </c>
      <c r="H106" s="898">
        <f t="shared" si="4"/>
        <v>0</v>
      </c>
      <c r="I106" s="1110" t="s">
        <v>96</v>
      </c>
      <c r="J106" s="1118">
        <v>35</v>
      </c>
      <c r="K106" s="1040" t="s">
        <v>544</v>
      </c>
      <c r="L106" s="1040" t="s">
        <v>1902</v>
      </c>
      <c r="M106" s="1040" t="s">
        <v>1902</v>
      </c>
      <c r="P106" s="66"/>
      <c r="Q106" s="66"/>
      <c r="R106" s="66"/>
      <c r="S106" s="66"/>
      <c r="T106" s="66"/>
      <c r="U106" s="66"/>
      <c r="V106" s="66"/>
      <c r="W106" s="66"/>
      <c r="X106" s="469"/>
      <c r="Y106" s="66"/>
      <c r="Z106" s="66"/>
      <c r="AA106" s="66"/>
    </row>
    <row r="107" spans="1:27" ht="15" customHeight="1">
      <c r="A107" s="1195" t="s">
        <v>92</v>
      </c>
      <c r="B107" s="1177" t="s">
        <v>1903</v>
      </c>
      <c r="C107" s="1177" t="s">
        <v>1904</v>
      </c>
      <c r="D107" s="1177" t="s">
        <v>82</v>
      </c>
      <c r="E107" s="1178" t="s">
        <v>81</v>
      </c>
      <c r="F107" s="1177">
        <v>5</v>
      </c>
      <c r="G107" s="546">
        <v>0</v>
      </c>
      <c r="H107" s="898">
        <f t="shared" si="4"/>
        <v>0</v>
      </c>
      <c r="I107" s="1110" t="s">
        <v>96</v>
      </c>
      <c r="J107" s="1118">
        <v>3.79</v>
      </c>
      <c r="K107" s="1040" t="s">
        <v>544</v>
      </c>
      <c r="L107" s="1040" t="s">
        <v>1905</v>
      </c>
      <c r="M107" s="1040" t="s">
        <v>1905</v>
      </c>
      <c r="P107" s="66"/>
      <c r="Q107" s="66"/>
      <c r="R107" s="66"/>
      <c r="S107" s="66"/>
      <c r="T107" s="66"/>
      <c r="U107" s="66"/>
      <c r="V107" s="66"/>
      <c r="W107" s="66"/>
      <c r="X107" s="469"/>
      <c r="Y107" s="66"/>
      <c r="Z107" s="66"/>
      <c r="AA107" s="66"/>
    </row>
    <row r="108" spans="1:27" ht="15" customHeight="1">
      <c r="A108" s="1195" t="s">
        <v>92</v>
      </c>
      <c r="B108" s="1177" t="s">
        <v>1906</v>
      </c>
      <c r="C108" s="1177" t="s">
        <v>78</v>
      </c>
      <c r="D108" s="1177" t="s">
        <v>82</v>
      </c>
      <c r="E108" s="1178" t="s">
        <v>81</v>
      </c>
      <c r="F108" s="1177">
        <v>1</v>
      </c>
      <c r="G108" s="546">
        <v>0</v>
      </c>
      <c r="H108" s="898">
        <f t="shared" si="4"/>
        <v>0</v>
      </c>
      <c r="I108" s="1110" t="s">
        <v>96</v>
      </c>
      <c r="J108" s="1118">
        <v>3.65</v>
      </c>
      <c r="K108" s="1040" t="s">
        <v>544</v>
      </c>
      <c r="L108" s="1040" t="s">
        <v>1907</v>
      </c>
      <c r="M108" s="1040" t="s">
        <v>1907</v>
      </c>
      <c r="P108" s="66"/>
      <c r="Q108" s="66"/>
      <c r="R108" s="66"/>
      <c r="S108" s="66"/>
      <c r="T108" s="66"/>
      <c r="U108" s="66"/>
      <c r="V108" s="66"/>
      <c r="W108" s="66"/>
      <c r="X108" s="469"/>
      <c r="Y108" s="66"/>
      <c r="Z108" s="66"/>
      <c r="AA108" s="66"/>
    </row>
    <row r="109" spans="1:27" ht="15" customHeight="1">
      <c r="A109" s="1195" t="s">
        <v>92</v>
      </c>
      <c r="B109" s="1177" t="s">
        <v>1908</v>
      </c>
      <c r="C109" s="1177" t="s">
        <v>286</v>
      </c>
      <c r="D109" s="1177" t="s">
        <v>82</v>
      </c>
      <c r="E109" s="1178" t="s">
        <v>81</v>
      </c>
      <c r="F109" s="1177">
        <v>1</v>
      </c>
      <c r="G109" s="546">
        <v>0</v>
      </c>
      <c r="H109" s="898">
        <f t="shared" si="4"/>
        <v>0</v>
      </c>
      <c r="I109" s="1110" t="s">
        <v>96</v>
      </c>
      <c r="J109" s="1118">
        <v>3.75</v>
      </c>
      <c r="K109" s="1040" t="s">
        <v>544</v>
      </c>
      <c r="L109" s="1040" t="s">
        <v>1909</v>
      </c>
      <c r="M109" s="1040" t="s">
        <v>1909</v>
      </c>
      <c r="P109" s="66"/>
      <c r="Q109" s="66"/>
      <c r="R109" s="66"/>
      <c r="S109" s="66"/>
      <c r="T109" s="66"/>
      <c r="U109" s="66"/>
      <c r="V109" s="66"/>
      <c r="W109" s="66"/>
      <c r="X109" s="469"/>
      <c r="Y109" s="66"/>
      <c r="Z109" s="66"/>
      <c r="AA109" s="66"/>
    </row>
    <row r="110" spans="1:27" ht="15" customHeight="1">
      <c r="A110" s="1195" t="s">
        <v>92</v>
      </c>
      <c r="B110" s="1177" t="s">
        <v>1910</v>
      </c>
      <c r="C110" s="1177" t="s">
        <v>412</v>
      </c>
      <c r="D110" s="1177" t="s">
        <v>82</v>
      </c>
      <c r="E110" s="1178" t="s">
        <v>81</v>
      </c>
      <c r="F110" s="1177">
        <v>1</v>
      </c>
      <c r="G110" s="546">
        <v>0</v>
      </c>
      <c r="H110" s="898">
        <f t="shared" si="4"/>
        <v>0</v>
      </c>
      <c r="I110" s="1110" t="s">
        <v>96</v>
      </c>
      <c r="J110" s="1118">
        <v>7.5</v>
      </c>
      <c r="K110" s="1040" t="s">
        <v>544</v>
      </c>
      <c r="L110" s="1040" t="s">
        <v>1911</v>
      </c>
      <c r="M110" s="1040" t="s">
        <v>1911</v>
      </c>
      <c r="P110" s="66"/>
      <c r="Q110" s="66"/>
      <c r="R110" s="66"/>
      <c r="S110" s="66"/>
      <c r="T110" s="66"/>
      <c r="U110" s="66"/>
      <c r="V110" s="66"/>
      <c r="W110" s="66"/>
      <c r="X110" s="469"/>
      <c r="Y110" s="66"/>
      <c r="Z110" s="66"/>
      <c r="AA110" s="66"/>
    </row>
    <row r="111" spans="1:27" ht="15" customHeight="1">
      <c r="A111" s="1195" t="s">
        <v>92</v>
      </c>
      <c r="B111" s="1177" t="s">
        <v>1912</v>
      </c>
      <c r="C111" s="1177" t="s">
        <v>94</v>
      </c>
      <c r="D111" s="1177" t="s">
        <v>82</v>
      </c>
      <c r="E111" s="1178" t="s">
        <v>81</v>
      </c>
      <c r="F111" s="1177">
        <v>1</v>
      </c>
      <c r="G111" s="546">
        <v>0</v>
      </c>
      <c r="H111" s="898">
        <f t="shared" si="4"/>
        <v>0</v>
      </c>
      <c r="I111" s="1110" t="s">
        <v>96</v>
      </c>
      <c r="J111" s="1118">
        <v>6</v>
      </c>
      <c r="K111" s="1040" t="s">
        <v>544</v>
      </c>
      <c r="L111" s="1040" t="s">
        <v>1913</v>
      </c>
      <c r="M111" s="1040" t="s">
        <v>1913</v>
      </c>
      <c r="P111" s="66"/>
      <c r="Q111" s="66"/>
      <c r="R111" s="66"/>
      <c r="S111" s="66"/>
      <c r="T111" s="66"/>
      <c r="U111" s="66"/>
      <c r="V111" s="66"/>
      <c r="W111" s="66"/>
      <c r="X111" s="469"/>
      <c r="Y111" s="66"/>
      <c r="Z111" s="66"/>
      <c r="AA111" s="66"/>
    </row>
    <row r="112" spans="1:27" ht="15" customHeight="1">
      <c r="A112" s="1195" t="s">
        <v>92</v>
      </c>
      <c r="B112" s="1177" t="s">
        <v>1914</v>
      </c>
      <c r="C112" s="1177" t="s">
        <v>202</v>
      </c>
      <c r="D112" s="1177" t="s">
        <v>82</v>
      </c>
      <c r="E112" s="1178" t="s">
        <v>81</v>
      </c>
      <c r="F112" s="1177">
        <v>2</v>
      </c>
      <c r="G112" s="546">
        <v>0</v>
      </c>
      <c r="H112" s="898">
        <f t="shared" si="4"/>
        <v>0</v>
      </c>
      <c r="I112" s="1110" t="s">
        <v>96</v>
      </c>
      <c r="J112" s="1118">
        <v>4.5</v>
      </c>
      <c r="K112" s="1040" t="s">
        <v>544</v>
      </c>
      <c r="L112" s="1040" t="s">
        <v>1915</v>
      </c>
      <c r="M112" s="1040" t="s">
        <v>1915</v>
      </c>
      <c r="P112" s="66"/>
      <c r="Q112" s="66"/>
      <c r="R112" s="66"/>
      <c r="S112" s="66"/>
      <c r="T112" s="66"/>
      <c r="U112" s="66"/>
      <c r="V112" s="66"/>
      <c r="W112" s="66"/>
      <c r="X112" s="469"/>
      <c r="Y112" s="66"/>
      <c r="Z112" s="66"/>
      <c r="AA112" s="66"/>
    </row>
    <row r="113" spans="1:27" s="155" customFormat="1" ht="14.25" customHeight="1">
      <c r="A113" s="1195" t="s">
        <v>92</v>
      </c>
      <c r="B113" s="1177" t="s">
        <v>1916</v>
      </c>
      <c r="C113" s="1177" t="s">
        <v>412</v>
      </c>
      <c r="D113" s="1177" t="s">
        <v>82</v>
      </c>
      <c r="E113" s="1178" t="s">
        <v>81</v>
      </c>
      <c r="F113" s="1177">
        <v>1</v>
      </c>
      <c r="G113" s="546">
        <v>0</v>
      </c>
      <c r="H113" s="898">
        <f t="shared" si="4"/>
        <v>0</v>
      </c>
      <c r="I113" s="1110" t="s">
        <v>96</v>
      </c>
      <c r="J113" s="1118">
        <v>7.16</v>
      </c>
      <c r="K113" s="1040" t="s">
        <v>544</v>
      </c>
      <c r="L113" s="1040" t="s">
        <v>1917</v>
      </c>
      <c r="M113" s="1040" t="s">
        <v>1917</v>
      </c>
      <c r="P113" s="471"/>
      <c r="Q113" s="471"/>
      <c r="R113" s="471"/>
      <c r="S113" s="471"/>
      <c r="T113" s="471"/>
      <c r="U113" s="471"/>
      <c r="V113" s="471"/>
      <c r="W113" s="471"/>
      <c r="X113" s="470"/>
      <c r="Y113" s="471"/>
      <c r="Z113" s="471"/>
      <c r="AA113" s="471"/>
    </row>
    <row r="114" spans="1:27" s="155" customFormat="1" ht="15" customHeight="1">
      <c r="A114" s="1195" t="s">
        <v>92</v>
      </c>
      <c r="B114" s="1177" t="s">
        <v>1918</v>
      </c>
      <c r="C114" s="1177" t="s">
        <v>78</v>
      </c>
      <c r="D114" s="1177" t="s">
        <v>82</v>
      </c>
      <c r="E114" s="1178" t="s">
        <v>81</v>
      </c>
      <c r="F114" s="1177">
        <v>1</v>
      </c>
      <c r="G114" s="546">
        <v>0</v>
      </c>
      <c r="H114" s="898">
        <f t="shared" si="4"/>
        <v>0</v>
      </c>
      <c r="I114" s="1110" t="s">
        <v>96</v>
      </c>
      <c r="J114" s="1118">
        <v>2.99</v>
      </c>
      <c r="K114" s="1040" t="s">
        <v>544</v>
      </c>
      <c r="L114" s="1040" t="s">
        <v>1919</v>
      </c>
      <c r="M114" s="1040" t="s">
        <v>1919</v>
      </c>
      <c r="P114" s="471"/>
      <c r="Q114" s="471"/>
      <c r="R114" s="471"/>
      <c r="S114" s="471"/>
      <c r="T114" s="471"/>
      <c r="U114" s="471"/>
      <c r="V114" s="471"/>
      <c r="W114" s="471"/>
      <c r="X114" s="470"/>
      <c r="Y114" s="471"/>
      <c r="Z114" s="471"/>
      <c r="AA114" s="471"/>
    </row>
    <row r="115" spans="1:27" s="155" customFormat="1" ht="15" customHeight="1">
      <c r="A115" s="1195" t="s">
        <v>92</v>
      </c>
      <c r="B115" s="1177" t="s">
        <v>1920</v>
      </c>
      <c r="C115" s="1177" t="s">
        <v>202</v>
      </c>
      <c r="D115" s="1177" t="s">
        <v>82</v>
      </c>
      <c r="E115" s="1178" t="s">
        <v>81</v>
      </c>
      <c r="F115" s="1177">
        <v>2</v>
      </c>
      <c r="G115" s="546">
        <v>0</v>
      </c>
      <c r="H115" s="898">
        <f t="shared" si="4"/>
        <v>0</v>
      </c>
      <c r="I115" s="1110" t="s">
        <v>96</v>
      </c>
      <c r="J115" s="1118">
        <v>1.25</v>
      </c>
      <c r="K115" s="1040" t="s">
        <v>544</v>
      </c>
      <c r="L115" s="1040" t="s">
        <v>1921</v>
      </c>
      <c r="M115" s="1040" t="s">
        <v>1921</v>
      </c>
      <c r="P115" s="471"/>
      <c r="Q115" s="471"/>
      <c r="R115" s="471"/>
      <c r="S115" s="471"/>
      <c r="T115" s="471"/>
      <c r="U115" s="471"/>
      <c r="V115" s="471"/>
      <c r="W115" s="471"/>
      <c r="X115" s="470"/>
      <c r="Y115" s="471"/>
      <c r="Z115" s="471"/>
      <c r="AA115" s="471"/>
    </row>
    <row r="116" spans="1:27" s="155" customFormat="1" ht="15" customHeight="1">
      <c r="A116" s="1195" t="s">
        <v>92</v>
      </c>
      <c r="B116" s="1177" t="s">
        <v>1922</v>
      </c>
      <c r="C116" s="1177" t="s">
        <v>94</v>
      </c>
      <c r="D116" s="1177" t="s">
        <v>82</v>
      </c>
      <c r="E116" s="1178" t="s">
        <v>81</v>
      </c>
      <c r="F116" s="1177">
        <v>1</v>
      </c>
      <c r="G116" s="546">
        <v>0</v>
      </c>
      <c r="H116" s="898">
        <f t="shared" si="4"/>
        <v>0</v>
      </c>
      <c r="I116" s="1110" t="s">
        <v>96</v>
      </c>
      <c r="J116" s="1118">
        <v>1.2</v>
      </c>
      <c r="K116" s="1040" t="s">
        <v>544</v>
      </c>
      <c r="L116" s="1040" t="s">
        <v>1923</v>
      </c>
      <c r="M116" s="1040" t="s">
        <v>1923</v>
      </c>
      <c r="P116" s="471"/>
      <c r="Q116" s="471"/>
      <c r="R116" s="471"/>
      <c r="S116" s="471"/>
      <c r="T116" s="471"/>
      <c r="U116" s="471"/>
      <c r="V116" s="471"/>
      <c r="W116" s="471"/>
      <c r="X116" s="470"/>
      <c r="Y116" s="471"/>
      <c r="Z116" s="471"/>
      <c r="AA116" s="471"/>
    </row>
    <row r="117" spans="1:27" s="155" customFormat="1" ht="15" customHeight="1">
      <c r="A117" s="1195" t="s">
        <v>92</v>
      </c>
      <c r="B117" s="1177" t="s">
        <v>1924</v>
      </c>
      <c r="C117" s="1177" t="s">
        <v>94</v>
      </c>
      <c r="D117" s="1177" t="s">
        <v>82</v>
      </c>
      <c r="E117" s="1178" t="s">
        <v>81</v>
      </c>
      <c r="F117" s="1177">
        <v>1</v>
      </c>
      <c r="G117" s="546">
        <v>0</v>
      </c>
      <c r="H117" s="898">
        <f t="shared" si="4"/>
        <v>0</v>
      </c>
      <c r="I117" s="1110" t="s">
        <v>96</v>
      </c>
      <c r="J117" s="1118">
        <v>1.5</v>
      </c>
      <c r="K117" s="1040" t="s">
        <v>544</v>
      </c>
      <c r="L117" s="1040" t="s">
        <v>1925</v>
      </c>
      <c r="M117" s="1040" t="s">
        <v>1925</v>
      </c>
      <c r="P117" s="471"/>
      <c r="Q117" s="471"/>
      <c r="R117" s="471"/>
      <c r="S117" s="471"/>
      <c r="T117" s="471"/>
      <c r="U117" s="471"/>
      <c r="V117" s="471"/>
      <c r="W117" s="471"/>
      <c r="X117" s="470"/>
      <c r="Y117" s="471"/>
      <c r="Z117" s="471"/>
      <c r="AA117" s="471"/>
    </row>
    <row r="118" spans="1:27" s="155" customFormat="1" ht="15" customHeight="1">
      <c r="A118" s="1195" t="s">
        <v>92</v>
      </c>
      <c r="B118" s="1177" t="s">
        <v>1926</v>
      </c>
      <c r="C118" s="1177" t="s">
        <v>109</v>
      </c>
      <c r="D118" s="1177" t="s">
        <v>82</v>
      </c>
      <c r="E118" s="1178" t="s">
        <v>81</v>
      </c>
      <c r="F118" s="1177">
        <v>1</v>
      </c>
      <c r="G118" s="546">
        <v>0</v>
      </c>
      <c r="H118" s="898">
        <f t="shared" si="4"/>
        <v>0</v>
      </c>
      <c r="I118" s="1110" t="s">
        <v>96</v>
      </c>
      <c r="J118" s="1118">
        <v>1.5</v>
      </c>
      <c r="K118" s="1040" t="s">
        <v>544</v>
      </c>
      <c r="L118" s="1040" t="s">
        <v>1927</v>
      </c>
      <c r="M118" s="1040" t="s">
        <v>1927</v>
      </c>
      <c r="P118" s="471"/>
      <c r="Q118" s="471"/>
      <c r="R118" s="471"/>
      <c r="S118" s="471"/>
      <c r="T118" s="471"/>
      <c r="U118" s="471"/>
      <c r="V118" s="471"/>
      <c r="W118" s="471"/>
      <c r="X118" s="470"/>
      <c r="Y118" s="471"/>
      <c r="Z118" s="471"/>
      <c r="AA118" s="471"/>
    </row>
    <row r="119" spans="1:27" s="155" customFormat="1" ht="15" customHeight="1">
      <c r="A119" s="1195" t="s">
        <v>92</v>
      </c>
      <c r="B119" s="1177" t="s">
        <v>1928</v>
      </c>
      <c r="C119" s="1177" t="s">
        <v>109</v>
      </c>
      <c r="D119" s="1177" t="s">
        <v>82</v>
      </c>
      <c r="E119" s="1178" t="s">
        <v>81</v>
      </c>
      <c r="F119" s="1177">
        <v>1</v>
      </c>
      <c r="G119" s="546">
        <v>0</v>
      </c>
      <c r="H119" s="898">
        <f t="shared" si="4"/>
        <v>0</v>
      </c>
      <c r="I119" s="1110" t="s">
        <v>96</v>
      </c>
      <c r="J119" s="1118">
        <v>1.5</v>
      </c>
      <c r="K119" s="1040" t="s">
        <v>544</v>
      </c>
      <c r="L119" s="1040" t="s">
        <v>1929</v>
      </c>
      <c r="M119" s="1040" t="s">
        <v>1929</v>
      </c>
      <c r="P119" s="471"/>
      <c r="Q119" s="471"/>
      <c r="R119" s="471"/>
      <c r="S119" s="471"/>
      <c r="T119" s="471"/>
      <c r="U119" s="471"/>
      <c r="V119" s="471"/>
      <c r="W119" s="471"/>
      <c r="X119" s="470"/>
      <c r="Y119" s="471"/>
      <c r="Z119" s="471"/>
      <c r="AA119" s="471"/>
    </row>
    <row r="120" spans="1:27" s="155" customFormat="1" ht="15" customHeight="1">
      <c r="A120" s="1195" t="s">
        <v>92</v>
      </c>
      <c r="B120" s="1177" t="s">
        <v>1930</v>
      </c>
      <c r="C120" s="1177" t="s">
        <v>78</v>
      </c>
      <c r="D120" s="1177" t="s">
        <v>82</v>
      </c>
      <c r="E120" s="1178" t="s">
        <v>80</v>
      </c>
      <c r="F120" s="1177">
        <v>1</v>
      </c>
      <c r="G120" s="546">
        <v>0</v>
      </c>
      <c r="H120" s="898">
        <f t="shared" si="4"/>
        <v>0</v>
      </c>
      <c r="I120" s="1110" t="s">
        <v>96</v>
      </c>
      <c r="J120" s="1118">
        <v>3.98</v>
      </c>
      <c r="K120" s="1040" t="s">
        <v>544</v>
      </c>
      <c r="L120" s="1040" t="s">
        <v>1931</v>
      </c>
      <c r="M120" s="1040" t="s">
        <v>1931</v>
      </c>
      <c r="P120" s="471"/>
      <c r="Q120" s="471"/>
      <c r="R120" s="471"/>
      <c r="S120" s="471"/>
      <c r="T120" s="471"/>
      <c r="U120" s="471"/>
      <c r="V120" s="471"/>
      <c r="W120" s="471"/>
      <c r="X120" s="470"/>
      <c r="Y120" s="471"/>
      <c r="Z120" s="471"/>
      <c r="AA120" s="471"/>
    </row>
    <row r="121" spans="1:27" s="496" customFormat="1" ht="15" customHeight="1">
      <c r="A121" s="1178" t="s">
        <v>92</v>
      </c>
      <c r="B121" s="1177" t="s">
        <v>1932</v>
      </c>
      <c r="C121" s="1177" t="s">
        <v>1933</v>
      </c>
      <c r="D121" s="1177" t="s">
        <v>82</v>
      </c>
      <c r="E121" s="1178" t="s">
        <v>81</v>
      </c>
      <c r="F121" s="1177">
        <v>1</v>
      </c>
      <c r="G121" s="546">
        <v>0</v>
      </c>
      <c r="H121" s="898">
        <f t="shared" si="4"/>
        <v>0</v>
      </c>
      <c r="I121" s="1110" t="s">
        <v>96</v>
      </c>
      <c r="J121" s="1118">
        <v>3</v>
      </c>
      <c r="K121" s="1040" t="s">
        <v>544</v>
      </c>
      <c r="L121" s="1040" t="s">
        <v>1934</v>
      </c>
      <c r="M121" s="1040" t="s">
        <v>1934</v>
      </c>
      <c r="N121" s="471"/>
      <c r="O121" s="471"/>
      <c r="P121" s="471"/>
      <c r="Q121" s="471"/>
      <c r="R121" s="471"/>
      <c r="S121" s="471"/>
      <c r="T121" s="471"/>
      <c r="U121" s="471"/>
      <c r="V121" s="470"/>
      <c r="W121" s="471"/>
      <c r="X121" s="471"/>
      <c r="Y121" s="471"/>
    </row>
    <row r="122" spans="1:27" s="496" customFormat="1" ht="15" customHeight="1">
      <c r="A122" s="944" t="s">
        <v>131</v>
      </c>
      <c r="B122" s="1112" t="s">
        <v>1084</v>
      </c>
      <c r="C122" s="632" t="s">
        <v>78</v>
      </c>
      <c r="D122" s="1112" t="s">
        <v>84</v>
      </c>
      <c r="E122" s="1110" t="s">
        <v>76</v>
      </c>
      <c r="F122" s="1112">
        <v>1</v>
      </c>
      <c r="G122" s="1129">
        <v>0</v>
      </c>
      <c r="H122" s="898">
        <f t="shared" si="4"/>
        <v>0</v>
      </c>
      <c r="I122" s="1110" t="s">
        <v>96</v>
      </c>
      <c r="J122" s="57">
        <v>225</v>
      </c>
      <c r="K122" s="1040" t="s">
        <v>544</v>
      </c>
      <c r="L122" s="1040" t="s">
        <v>1107</v>
      </c>
      <c r="M122" s="1040" t="s">
        <v>1107</v>
      </c>
      <c r="N122" s="471"/>
      <c r="O122" s="471"/>
      <c r="P122" s="471"/>
      <c r="Q122" s="471"/>
      <c r="R122" s="471"/>
      <c r="S122" s="471"/>
      <c r="T122" s="471"/>
      <c r="U122" s="471"/>
      <c r="V122" s="470"/>
      <c r="W122" s="471"/>
      <c r="X122" s="471"/>
      <c r="Y122" s="471"/>
    </row>
    <row r="123" spans="1:27" s="496" customFormat="1" ht="15" customHeight="1">
      <c r="A123" s="944" t="s">
        <v>131</v>
      </c>
      <c r="B123" s="1112" t="s">
        <v>401</v>
      </c>
      <c r="C123" s="632" t="s">
        <v>78</v>
      </c>
      <c r="D123" s="1112" t="s">
        <v>84</v>
      </c>
      <c r="E123" s="1110" t="s">
        <v>76</v>
      </c>
      <c r="F123" s="1112">
        <v>1</v>
      </c>
      <c r="G123" s="1129">
        <v>0</v>
      </c>
      <c r="H123" s="898">
        <f t="shared" si="4"/>
        <v>0</v>
      </c>
      <c r="I123" s="1110" t="s">
        <v>96</v>
      </c>
      <c r="J123" s="57">
        <v>16.25</v>
      </c>
      <c r="K123" s="1040" t="s">
        <v>544</v>
      </c>
      <c r="L123" s="1040" t="s">
        <v>1108</v>
      </c>
      <c r="M123" s="1040" t="s">
        <v>1108</v>
      </c>
      <c r="N123" s="471"/>
      <c r="O123" s="471"/>
      <c r="P123" s="471"/>
      <c r="Q123" s="471"/>
      <c r="R123" s="471"/>
      <c r="S123" s="471"/>
      <c r="T123" s="471"/>
      <c r="U123" s="471"/>
      <c r="V123" s="470"/>
      <c r="W123" s="471"/>
      <c r="X123" s="471"/>
      <c r="Y123" s="471"/>
    </row>
    <row r="124" spans="1:27" s="496" customFormat="1" ht="15" customHeight="1">
      <c r="A124" s="944" t="s">
        <v>131</v>
      </c>
      <c r="B124" s="1112" t="s">
        <v>613</v>
      </c>
      <c r="C124" s="632" t="s">
        <v>120</v>
      </c>
      <c r="D124" s="1112" t="s">
        <v>82</v>
      </c>
      <c r="E124" s="1110" t="s">
        <v>81</v>
      </c>
      <c r="F124" s="1112">
        <v>1</v>
      </c>
      <c r="G124" s="1129">
        <v>0</v>
      </c>
      <c r="H124" s="898">
        <f t="shared" si="4"/>
        <v>0</v>
      </c>
      <c r="I124" s="1110" t="s">
        <v>96</v>
      </c>
      <c r="J124" s="57">
        <v>3.4</v>
      </c>
      <c r="K124" s="1040" t="s">
        <v>544</v>
      </c>
      <c r="L124" s="1040" t="s">
        <v>1411</v>
      </c>
      <c r="M124" s="1040" t="s">
        <v>1411</v>
      </c>
      <c r="N124" s="471"/>
      <c r="O124" s="471"/>
      <c r="P124" s="471"/>
      <c r="Q124" s="471"/>
      <c r="R124" s="471"/>
      <c r="S124" s="471"/>
      <c r="T124" s="471"/>
      <c r="U124" s="471"/>
      <c r="V124" s="470"/>
      <c r="W124" s="471"/>
      <c r="X124" s="471"/>
      <c r="Y124" s="471"/>
    </row>
    <row r="125" spans="1:27" s="496" customFormat="1" ht="15" customHeight="1">
      <c r="A125" s="944" t="s">
        <v>131</v>
      </c>
      <c r="B125" s="1112" t="s">
        <v>1547</v>
      </c>
      <c r="C125" s="632" t="s">
        <v>78</v>
      </c>
      <c r="D125" s="1112" t="s">
        <v>88</v>
      </c>
      <c r="E125" s="1110" t="s">
        <v>76</v>
      </c>
      <c r="F125" s="1112">
        <v>6</v>
      </c>
      <c r="G125" s="1129">
        <v>0</v>
      </c>
      <c r="H125" s="898">
        <f t="shared" si="4"/>
        <v>0</v>
      </c>
      <c r="I125" s="1110" t="s">
        <v>96</v>
      </c>
      <c r="J125" s="57">
        <v>535</v>
      </c>
      <c r="K125" s="1040" t="s">
        <v>544</v>
      </c>
      <c r="L125" s="1040" t="s">
        <v>1546</v>
      </c>
      <c r="M125" s="1040" t="s">
        <v>1546</v>
      </c>
      <c r="N125" s="471"/>
      <c r="O125" s="471"/>
      <c r="P125" s="471"/>
      <c r="Q125" s="471"/>
      <c r="R125" s="471"/>
      <c r="S125" s="471"/>
      <c r="T125" s="471"/>
      <c r="U125" s="471"/>
      <c r="V125" s="470"/>
      <c r="W125" s="471"/>
      <c r="X125" s="471"/>
      <c r="Y125" s="471"/>
    </row>
    <row r="126" spans="1:27" s="496" customFormat="1" ht="15" customHeight="1">
      <c r="A126" s="944" t="s">
        <v>131</v>
      </c>
      <c r="B126" s="1112" t="s">
        <v>1753</v>
      </c>
      <c r="C126" s="632" t="s">
        <v>78</v>
      </c>
      <c r="D126" s="1112" t="s">
        <v>82</v>
      </c>
      <c r="E126" s="1110" t="s">
        <v>81</v>
      </c>
      <c r="F126" s="1112">
        <v>20</v>
      </c>
      <c r="G126" s="1129">
        <v>0</v>
      </c>
      <c r="H126" s="898">
        <f t="shared" si="4"/>
        <v>0</v>
      </c>
      <c r="I126" s="1110" t="s">
        <v>96</v>
      </c>
      <c r="J126" s="57">
        <v>4.95</v>
      </c>
      <c r="K126" s="1040" t="s">
        <v>544</v>
      </c>
      <c r="L126" s="1040" t="s">
        <v>1822</v>
      </c>
      <c r="M126" s="1040" t="s">
        <v>1822</v>
      </c>
      <c r="N126" s="471"/>
      <c r="O126" s="471"/>
      <c r="P126" s="471"/>
      <c r="Q126" s="471"/>
      <c r="R126" s="471"/>
      <c r="S126" s="471"/>
      <c r="T126" s="471"/>
      <c r="U126" s="471"/>
      <c r="V126" s="470"/>
      <c r="W126" s="471"/>
      <c r="X126" s="471"/>
      <c r="Y126" s="471"/>
    </row>
    <row r="127" spans="1:27" s="496" customFormat="1" ht="15" customHeight="1">
      <c r="A127" s="944" t="s">
        <v>131</v>
      </c>
      <c r="B127" s="1112" t="s">
        <v>217</v>
      </c>
      <c r="C127" s="632" t="s">
        <v>78</v>
      </c>
      <c r="D127" s="1112" t="s">
        <v>84</v>
      </c>
      <c r="E127" s="1110" t="s">
        <v>76</v>
      </c>
      <c r="F127" s="1112">
        <v>25</v>
      </c>
      <c r="G127" s="1129">
        <v>0</v>
      </c>
      <c r="H127" s="898">
        <f t="shared" si="4"/>
        <v>0</v>
      </c>
      <c r="I127" s="1110" t="s">
        <v>96</v>
      </c>
      <c r="J127" s="57">
        <v>0.5</v>
      </c>
      <c r="K127" s="1040" t="s">
        <v>544</v>
      </c>
      <c r="L127" s="1040" t="s">
        <v>1104</v>
      </c>
      <c r="M127" s="1040" t="s">
        <v>1104</v>
      </c>
      <c r="N127" s="471"/>
      <c r="O127" s="471"/>
      <c r="P127" s="471"/>
      <c r="Q127" s="471"/>
      <c r="R127" s="471"/>
      <c r="S127" s="471"/>
      <c r="T127" s="471"/>
      <c r="U127" s="471"/>
      <c r="V127" s="470"/>
      <c r="W127" s="471"/>
      <c r="X127" s="471"/>
      <c r="Y127" s="471"/>
    </row>
    <row r="128" spans="1:27" s="496" customFormat="1" ht="15" customHeight="1">
      <c r="A128" s="944" t="s">
        <v>131</v>
      </c>
      <c r="B128" s="1112" t="s">
        <v>545</v>
      </c>
      <c r="C128" s="632" t="s">
        <v>78</v>
      </c>
      <c r="D128" s="1112" t="s">
        <v>84</v>
      </c>
      <c r="E128" s="1110" t="s">
        <v>76</v>
      </c>
      <c r="F128" s="1112">
        <v>25</v>
      </c>
      <c r="G128" s="1129">
        <v>0</v>
      </c>
      <c r="H128" s="898">
        <f t="shared" si="4"/>
        <v>0</v>
      </c>
      <c r="I128" s="1110" t="s">
        <v>96</v>
      </c>
      <c r="J128" s="57">
        <v>1.5</v>
      </c>
      <c r="K128" s="1040" t="s">
        <v>544</v>
      </c>
      <c r="L128" s="1040" t="s">
        <v>1106</v>
      </c>
      <c r="M128" s="1040" t="s">
        <v>1106</v>
      </c>
      <c r="N128" s="471"/>
      <c r="O128" s="471"/>
      <c r="P128" s="471"/>
      <c r="Q128" s="471"/>
      <c r="R128" s="471"/>
      <c r="S128" s="471"/>
      <c r="T128" s="471"/>
      <c r="U128" s="471"/>
      <c r="V128" s="470"/>
      <c r="W128" s="471"/>
      <c r="X128" s="471"/>
      <c r="Y128" s="471"/>
    </row>
    <row r="129" spans="1:25" s="496" customFormat="1" ht="15" customHeight="1">
      <c r="A129" s="944" t="s">
        <v>131</v>
      </c>
      <c r="B129" s="1112" t="s">
        <v>1330</v>
      </c>
      <c r="C129" s="632" t="s">
        <v>78</v>
      </c>
      <c r="D129" s="1112" t="s">
        <v>84</v>
      </c>
      <c r="E129" s="1110" t="s">
        <v>76</v>
      </c>
      <c r="F129" s="1112">
        <v>10</v>
      </c>
      <c r="G129" s="1129">
        <v>0</v>
      </c>
      <c r="H129" s="898">
        <f t="shared" si="4"/>
        <v>0</v>
      </c>
      <c r="I129" s="1110" t="s">
        <v>96</v>
      </c>
      <c r="J129" s="57">
        <v>2.9</v>
      </c>
      <c r="K129" s="1040" t="s">
        <v>544</v>
      </c>
      <c r="L129" s="1040" t="s">
        <v>1331</v>
      </c>
      <c r="M129" s="1040" t="s">
        <v>1331</v>
      </c>
      <c r="N129" s="471"/>
      <c r="O129" s="471"/>
      <c r="P129" s="471"/>
      <c r="Q129" s="471"/>
      <c r="R129" s="471"/>
      <c r="S129" s="471"/>
      <c r="T129" s="471"/>
      <c r="U129" s="471"/>
      <c r="V129" s="470"/>
      <c r="W129" s="471"/>
      <c r="X129" s="471"/>
      <c r="Y129" s="471"/>
    </row>
    <row r="130" spans="1:25" s="496" customFormat="1" ht="15" customHeight="1">
      <c r="A130" s="944" t="s">
        <v>394</v>
      </c>
      <c r="B130" s="1112" t="s">
        <v>1795</v>
      </c>
      <c r="C130" s="632" t="s">
        <v>78</v>
      </c>
      <c r="D130" s="1112" t="s">
        <v>84</v>
      </c>
      <c r="E130" s="1110" t="s">
        <v>76</v>
      </c>
      <c r="F130" s="1112">
        <v>3</v>
      </c>
      <c r="G130" s="1049">
        <v>0</v>
      </c>
      <c r="H130" s="898">
        <f t="shared" si="4"/>
        <v>0</v>
      </c>
      <c r="I130" s="1110" t="s">
        <v>96</v>
      </c>
      <c r="J130" s="57">
        <v>44.75</v>
      </c>
      <c r="K130" s="1040" t="s">
        <v>544</v>
      </c>
      <c r="L130" s="1040" t="s">
        <v>1089</v>
      </c>
      <c r="M130" s="1040" t="s">
        <v>1089</v>
      </c>
      <c r="N130" s="471"/>
      <c r="O130" s="471"/>
      <c r="P130" s="471"/>
      <c r="Q130" s="471"/>
      <c r="R130" s="471"/>
      <c r="S130" s="471"/>
      <c r="T130" s="471"/>
      <c r="U130" s="471"/>
      <c r="V130" s="470"/>
      <c r="W130" s="471"/>
      <c r="X130" s="471"/>
      <c r="Y130" s="471"/>
    </row>
    <row r="131" spans="1:25" s="496" customFormat="1" ht="15" customHeight="1">
      <c r="A131" s="944" t="s">
        <v>394</v>
      </c>
      <c r="B131" s="1112" t="s">
        <v>421</v>
      </c>
      <c r="C131" s="1040" t="s">
        <v>78</v>
      </c>
      <c r="D131" s="1112" t="s">
        <v>82</v>
      </c>
      <c r="E131" s="1110" t="s">
        <v>76</v>
      </c>
      <c r="F131" s="1112">
        <v>1</v>
      </c>
      <c r="G131" s="1049">
        <v>0</v>
      </c>
      <c r="H131" s="898">
        <f t="shared" si="4"/>
        <v>0</v>
      </c>
      <c r="I131" s="1110" t="s">
        <v>96</v>
      </c>
      <c r="J131" s="57">
        <v>1.2</v>
      </c>
      <c r="K131" s="1040" t="s">
        <v>544</v>
      </c>
      <c r="L131" s="1040" t="s">
        <v>1090</v>
      </c>
      <c r="M131" s="1040" t="s">
        <v>1090</v>
      </c>
      <c r="N131" s="471"/>
      <c r="O131" s="471"/>
      <c r="P131" s="471"/>
      <c r="Q131" s="471"/>
      <c r="R131" s="471"/>
      <c r="S131" s="471"/>
      <c r="T131" s="471"/>
      <c r="U131" s="471"/>
      <c r="V131" s="470"/>
      <c r="W131" s="471"/>
      <c r="X131" s="471"/>
      <c r="Y131" s="471"/>
    </row>
    <row r="132" spans="1:25" s="496" customFormat="1" ht="15" customHeight="1">
      <c r="A132" s="944" t="s">
        <v>394</v>
      </c>
      <c r="B132" s="1112" t="s">
        <v>296</v>
      </c>
      <c r="C132" s="1040" t="s">
        <v>78</v>
      </c>
      <c r="D132" s="1112" t="s">
        <v>84</v>
      </c>
      <c r="E132" s="1110" t="s">
        <v>76</v>
      </c>
      <c r="F132" s="1112">
        <v>100</v>
      </c>
      <c r="G132" s="1049">
        <v>0</v>
      </c>
      <c r="H132" s="898">
        <f t="shared" si="4"/>
        <v>0</v>
      </c>
      <c r="I132" s="1110" t="s">
        <v>96</v>
      </c>
      <c r="J132" s="57">
        <v>0.15</v>
      </c>
      <c r="K132" s="1040" t="s">
        <v>544</v>
      </c>
      <c r="L132" s="1040" t="s">
        <v>1823</v>
      </c>
      <c r="M132" s="1040" t="s">
        <v>1823</v>
      </c>
      <c r="N132" s="471"/>
      <c r="O132" s="471"/>
      <c r="P132" s="471"/>
      <c r="Q132" s="471"/>
      <c r="R132" s="471"/>
      <c r="S132" s="471"/>
      <c r="T132" s="471"/>
      <c r="U132" s="471"/>
      <c r="V132" s="470"/>
      <c r="W132" s="471"/>
      <c r="X132" s="471"/>
      <c r="Y132" s="471"/>
    </row>
    <row r="133" spans="1:25" s="496" customFormat="1" ht="15" customHeight="1">
      <c r="A133" s="944" t="s">
        <v>394</v>
      </c>
      <c r="B133" s="1112" t="s">
        <v>297</v>
      </c>
      <c r="C133" s="1040" t="s">
        <v>78</v>
      </c>
      <c r="D133" s="1112" t="s">
        <v>84</v>
      </c>
      <c r="E133" s="1110" t="s">
        <v>76</v>
      </c>
      <c r="F133" s="1112">
        <v>100</v>
      </c>
      <c r="G133" s="1049">
        <v>0</v>
      </c>
      <c r="H133" s="898">
        <f t="shared" ref="H133:H146" si="5">PRODUCT(B133,G133)</f>
        <v>0</v>
      </c>
      <c r="I133" s="1110" t="s">
        <v>96</v>
      </c>
      <c r="J133" s="57">
        <v>0.04</v>
      </c>
      <c r="K133" s="1040" t="s">
        <v>544</v>
      </c>
      <c r="L133" s="1040" t="s">
        <v>1824</v>
      </c>
      <c r="M133" s="1040" t="s">
        <v>1824</v>
      </c>
      <c r="N133" s="471"/>
      <c r="O133" s="471"/>
      <c r="P133" s="471"/>
      <c r="Q133" s="471"/>
      <c r="R133" s="471"/>
      <c r="S133" s="471"/>
      <c r="T133" s="471"/>
      <c r="U133" s="471"/>
      <c r="V133" s="470"/>
      <c r="W133" s="471"/>
      <c r="X133" s="471"/>
      <c r="Y133" s="471"/>
    </row>
    <row r="134" spans="1:25" s="496" customFormat="1" ht="15" customHeight="1">
      <c r="A134" s="944" t="s">
        <v>394</v>
      </c>
      <c r="B134" s="1112" t="s">
        <v>285</v>
      </c>
      <c r="C134" s="1040" t="s">
        <v>286</v>
      </c>
      <c r="D134" s="1112" t="s">
        <v>82</v>
      </c>
      <c r="E134" s="1110" t="s">
        <v>76</v>
      </c>
      <c r="F134" s="1112">
        <v>1</v>
      </c>
      <c r="G134" s="1049">
        <v>0</v>
      </c>
      <c r="H134" s="898">
        <f t="shared" si="5"/>
        <v>0</v>
      </c>
      <c r="I134" s="1110" t="s">
        <v>96</v>
      </c>
      <c r="J134" s="57">
        <v>17.95</v>
      </c>
      <c r="K134" s="1040" t="s">
        <v>544</v>
      </c>
      <c r="L134" s="1040" t="s">
        <v>1825</v>
      </c>
      <c r="M134" s="1040" t="s">
        <v>1825</v>
      </c>
      <c r="N134" s="471"/>
      <c r="O134" s="471"/>
      <c r="P134" s="471"/>
      <c r="Q134" s="471"/>
      <c r="R134" s="471"/>
      <c r="S134" s="471"/>
      <c r="T134" s="471"/>
      <c r="U134" s="471"/>
      <c r="V134" s="470"/>
      <c r="W134" s="471"/>
      <c r="X134" s="471"/>
      <c r="Y134" s="471"/>
    </row>
    <row r="135" spans="1:25" s="496" customFormat="1" ht="15" customHeight="1">
      <c r="A135" s="944" t="s">
        <v>394</v>
      </c>
      <c r="B135" s="1112" t="s">
        <v>707</v>
      </c>
      <c r="C135" s="1040" t="s">
        <v>78</v>
      </c>
      <c r="D135" s="1112" t="s">
        <v>84</v>
      </c>
      <c r="E135" s="1110" t="s">
        <v>76</v>
      </c>
      <c r="F135" s="1112">
        <v>20</v>
      </c>
      <c r="G135" s="1049">
        <v>0</v>
      </c>
      <c r="H135" s="898">
        <f t="shared" si="5"/>
        <v>0</v>
      </c>
      <c r="I135" s="1110" t="s">
        <v>96</v>
      </c>
      <c r="J135" s="57">
        <v>0.22</v>
      </c>
      <c r="K135" s="1040" t="s">
        <v>544</v>
      </c>
      <c r="L135" s="1040" t="s">
        <v>1826</v>
      </c>
      <c r="M135" s="1040" t="s">
        <v>1826</v>
      </c>
      <c r="N135" s="471"/>
      <c r="O135" s="471"/>
      <c r="P135" s="471"/>
      <c r="Q135" s="471"/>
      <c r="R135" s="471"/>
      <c r="S135" s="471"/>
      <c r="T135" s="471"/>
      <c r="U135" s="471"/>
      <c r="V135" s="470"/>
      <c r="W135" s="471"/>
      <c r="X135" s="471"/>
      <c r="Y135" s="471"/>
    </row>
    <row r="136" spans="1:25" s="496" customFormat="1" ht="15" customHeight="1">
      <c r="A136" s="944" t="s">
        <v>394</v>
      </c>
      <c r="B136" s="1112" t="s">
        <v>422</v>
      </c>
      <c r="C136" s="1040" t="s">
        <v>78</v>
      </c>
      <c r="D136" s="1112" t="s">
        <v>82</v>
      </c>
      <c r="E136" s="1110" t="s">
        <v>76</v>
      </c>
      <c r="F136" s="1112">
        <v>1</v>
      </c>
      <c r="G136" s="1049">
        <v>0</v>
      </c>
      <c r="H136" s="898">
        <f t="shared" si="5"/>
        <v>0</v>
      </c>
      <c r="I136" s="1110" t="s">
        <v>96</v>
      </c>
      <c r="J136" s="57">
        <v>1.2</v>
      </c>
      <c r="K136" s="1040" t="s">
        <v>544</v>
      </c>
      <c r="L136" s="1040" t="s">
        <v>1091</v>
      </c>
      <c r="M136" s="1040" t="s">
        <v>1091</v>
      </c>
      <c r="N136" s="471"/>
      <c r="O136" s="471"/>
      <c r="P136" s="471"/>
      <c r="Q136" s="471"/>
      <c r="R136" s="471"/>
      <c r="S136" s="471"/>
      <c r="T136" s="471"/>
      <c r="U136" s="471"/>
      <c r="V136" s="470"/>
      <c r="W136" s="471"/>
      <c r="X136" s="471"/>
      <c r="Y136" s="471"/>
    </row>
    <row r="137" spans="1:25" s="496" customFormat="1" ht="15" customHeight="1">
      <c r="A137" s="944" t="s">
        <v>394</v>
      </c>
      <c r="B137" s="1112" t="s">
        <v>543</v>
      </c>
      <c r="C137" s="1040" t="s">
        <v>100</v>
      </c>
      <c r="D137" s="1112" t="s">
        <v>84</v>
      </c>
      <c r="E137" s="1110" t="s">
        <v>76</v>
      </c>
      <c r="F137" s="1112">
        <v>1</v>
      </c>
      <c r="G137" s="1049">
        <v>0</v>
      </c>
      <c r="H137" s="898">
        <f t="shared" si="5"/>
        <v>0</v>
      </c>
      <c r="I137" s="1110" t="s">
        <v>96</v>
      </c>
      <c r="J137" s="57">
        <v>5.9</v>
      </c>
      <c r="K137" s="1040" t="s">
        <v>544</v>
      </c>
      <c r="L137" s="1040" t="s">
        <v>1092</v>
      </c>
      <c r="M137" s="1040" t="s">
        <v>1092</v>
      </c>
      <c r="N137" s="471"/>
      <c r="O137" s="471"/>
      <c r="P137" s="471"/>
      <c r="Q137" s="471"/>
      <c r="R137" s="471"/>
      <c r="S137" s="471"/>
      <c r="T137" s="471"/>
      <c r="U137" s="471"/>
      <c r="V137" s="470"/>
      <c r="W137" s="471"/>
      <c r="X137" s="471"/>
      <c r="Y137" s="471"/>
    </row>
    <row r="138" spans="1:25" s="496" customFormat="1" ht="15" customHeight="1">
      <c r="A138" s="944" t="s">
        <v>394</v>
      </c>
      <c r="B138" s="1112" t="s">
        <v>1161</v>
      </c>
      <c r="C138" s="1040" t="s">
        <v>78</v>
      </c>
      <c r="D138" s="1112" t="s">
        <v>84</v>
      </c>
      <c r="E138" s="1110" t="s">
        <v>80</v>
      </c>
      <c r="F138" s="1112">
        <v>10</v>
      </c>
      <c r="G138" s="1049">
        <v>0</v>
      </c>
      <c r="H138" s="898">
        <f t="shared" si="5"/>
        <v>0</v>
      </c>
      <c r="I138" s="1110" t="s">
        <v>96</v>
      </c>
      <c r="J138" s="57">
        <v>0.48</v>
      </c>
      <c r="K138" s="1040" t="s">
        <v>544</v>
      </c>
      <c r="L138" s="1040" t="s">
        <v>1827</v>
      </c>
      <c r="M138" s="1040" t="s">
        <v>1827</v>
      </c>
      <c r="N138" s="471"/>
      <c r="O138" s="471"/>
      <c r="P138" s="471"/>
      <c r="Q138" s="471"/>
      <c r="R138" s="471"/>
      <c r="S138" s="471"/>
      <c r="T138" s="471"/>
      <c r="U138" s="471"/>
      <c r="V138" s="470"/>
      <c r="W138" s="471"/>
      <c r="X138" s="471"/>
      <c r="Y138" s="471"/>
    </row>
    <row r="139" spans="1:25" s="496" customFormat="1" ht="15" customHeight="1">
      <c r="A139" s="944" t="s">
        <v>394</v>
      </c>
      <c r="B139" s="1112" t="s">
        <v>1081</v>
      </c>
      <c r="C139" s="1040" t="s">
        <v>78</v>
      </c>
      <c r="D139" s="1112" t="s">
        <v>84</v>
      </c>
      <c r="E139" s="1110" t="s">
        <v>76</v>
      </c>
      <c r="F139" s="1112">
        <v>10</v>
      </c>
      <c r="G139" s="1049">
        <v>0</v>
      </c>
      <c r="H139" s="898">
        <f t="shared" si="5"/>
        <v>0</v>
      </c>
      <c r="I139" s="1110" t="s">
        <v>96</v>
      </c>
      <c r="J139" s="57">
        <v>4.25</v>
      </c>
      <c r="K139" s="1040" t="s">
        <v>544</v>
      </c>
      <c r="L139" s="1040" t="s">
        <v>1093</v>
      </c>
      <c r="M139" s="1040" t="s">
        <v>1093</v>
      </c>
      <c r="N139" s="471"/>
      <c r="O139" s="471"/>
      <c r="P139" s="471"/>
      <c r="Q139" s="471"/>
      <c r="R139" s="471"/>
      <c r="S139" s="471"/>
      <c r="T139" s="471"/>
      <c r="U139" s="471"/>
      <c r="V139" s="470"/>
      <c r="W139" s="471"/>
      <c r="X139" s="471"/>
      <c r="Y139" s="471"/>
    </row>
    <row r="140" spans="1:25" s="496" customFormat="1" ht="15" customHeight="1">
      <c r="A140" s="944" t="s">
        <v>394</v>
      </c>
      <c r="B140" s="1112" t="s">
        <v>738</v>
      </c>
      <c r="C140" s="1040" t="s">
        <v>611</v>
      </c>
      <c r="D140" s="1040" t="s">
        <v>84</v>
      </c>
      <c r="E140" s="1110" t="s">
        <v>76</v>
      </c>
      <c r="F140" s="1112">
        <v>2</v>
      </c>
      <c r="G140" s="546">
        <v>0</v>
      </c>
      <c r="H140" s="974">
        <f t="shared" si="5"/>
        <v>0</v>
      </c>
      <c r="I140" s="1110" t="s">
        <v>96</v>
      </c>
      <c r="J140" s="57">
        <v>2.95</v>
      </c>
      <c r="K140" s="1040" t="s">
        <v>544</v>
      </c>
      <c r="L140" s="1040" t="s">
        <v>1094</v>
      </c>
      <c r="M140" s="1040" t="s">
        <v>1094</v>
      </c>
      <c r="N140" s="471"/>
      <c r="O140" s="471"/>
      <c r="P140" s="471"/>
      <c r="Q140" s="471"/>
      <c r="R140" s="471"/>
      <c r="S140" s="471"/>
      <c r="T140" s="471"/>
      <c r="U140" s="471"/>
      <c r="V140" s="470"/>
      <c r="W140" s="471"/>
      <c r="X140" s="471"/>
      <c r="Y140" s="471"/>
    </row>
    <row r="141" spans="1:25" s="496" customFormat="1" ht="15" customHeight="1">
      <c r="A141" s="944" t="s">
        <v>394</v>
      </c>
      <c r="B141" s="1112" t="s">
        <v>1545</v>
      </c>
      <c r="C141" s="1040" t="s">
        <v>202</v>
      </c>
      <c r="D141" s="1040" t="s">
        <v>84</v>
      </c>
      <c r="E141" s="1110" t="s">
        <v>76</v>
      </c>
      <c r="F141" s="1112">
        <v>1</v>
      </c>
      <c r="G141" s="546">
        <v>0</v>
      </c>
      <c r="H141" s="974">
        <f t="shared" si="5"/>
        <v>0</v>
      </c>
      <c r="I141" s="1110" t="s">
        <v>96</v>
      </c>
      <c r="J141" s="57">
        <v>8.5</v>
      </c>
      <c r="K141" s="1040" t="s">
        <v>544</v>
      </c>
      <c r="L141" s="1040" t="s">
        <v>1540</v>
      </c>
      <c r="M141" s="1040" t="s">
        <v>1540</v>
      </c>
      <c r="N141" s="471"/>
      <c r="O141" s="471"/>
      <c r="P141" s="471"/>
      <c r="Q141" s="471"/>
      <c r="R141" s="471"/>
      <c r="S141" s="471"/>
      <c r="T141" s="471"/>
      <c r="U141" s="471"/>
      <c r="V141" s="470"/>
      <c r="W141" s="471"/>
      <c r="X141" s="471"/>
      <c r="Y141" s="471"/>
    </row>
    <row r="142" spans="1:25" s="496" customFormat="1" ht="15" customHeight="1">
      <c r="A142" s="944" t="s">
        <v>394</v>
      </c>
      <c r="B142" s="1112" t="s">
        <v>423</v>
      </c>
      <c r="C142" s="1040" t="s">
        <v>94</v>
      </c>
      <c r="D142" s="1040" t="s">
        <v>82</v>
      </c>
      <c r="E142" s="1110" t="s">
        <v>76</v>
      </c>
      <c r="F142" s="1112">
        <v>1</v>
      </c>
      <c r="G142" s="546">
        <v>0</v>
      </c>
      <c r="H142" s="974">
        <f t="shared" si="5"/>
        <v>0</v>
      </c>
      <c r="I142" s="1110" t="s">
        <v>96</v>
      </c>
      <c r="J142" s="57">
        <v>12.5</v>
      </c>
      <c r="K142" s="1040" t="s">
        <v>544</v>
      </c>
      <c r="L142" s="1040" t="s">
        <v>1541</v>
      </c>
      <c r="M142" s="1040" t="s">
        <v>1541</v>
      </c>
      <c r="N142" s="471"/>
      <c r="O142" s="471"/>
      <c r="P142" s="471"/>
      <c r="Q142" s="471"/>
      <c r="R142" s="471"/>
      <c r="S142" s="471"/>
      <c r="T142" s="471"/>
      <c r="U142" s="471"/>
      <c r="V142" s="470"/>
      <c r="W142" s="471"/>
      <c r="X142" s="471"/>
      <c r="Y142" s="471"/>
    </row>
    <row r="143" spans="1:25" s="496" customFormat="1" ht="15" customHeight="1">
      <c r="A143" s="944" t="s">
        <v>394</v>
      </c>
      <c r="B143" s="1112" t="s">
        <v>2663</v>
      </c>
      <c r="C143" s="1040" t="s">
        <v>611</v>
      </c>
      <c r="D143" s="1040" t="s">
        <v>82</v>
      </c>
      <c r="E143" s="1110" t="s">
        <v>76</v>
      </c>
      <c r="F143" s="1112">
        <v>1</v>
      </c>
      <c r="G143" s="546">
        <v>0</v>
      </c>
      <c r="H143" s="974">
        <f t="shared" si="5"/>
        <v>0</v>
      </c>
      <c r="I143" s="1110" t="s">
        <v>96</v>
      </c>
      <c r="J143" s="57">
        <v>14.75</v>
      </c>
      <c r="K143" s="1040" t="s">
        <v>544</v>
      </c>
      <c r="L143" s="1040" t="s">
        <v>1542</v>
      </c>
      <c r="M143" s="1040" t="s">
        <v>1542</v>
      </c>
      <c r="N143" s="471"/>
      <c r="O143" s="471"/>
      <c r="P143" s="471"/>
      <c r="Q143" s="471"/>
      <c r="R143" s="471"/>
      <c r="S143" s="471"/>
      <c r="T143" s="471"/>
      <c r="U143" s="471"/>
      <c r="V143" s="470"/>
      <c r="W143" s="471"/>
      <c r="X143" s="471"/>
      <c r="Y143" s="471"/>
    </row>
    <row r="144" spans="1:25" s="496" customFormat="1" ht="15" customHeight="1">
      <c r="A144" s="944" t="s">
        <v>394</v>
      </c>
      <c r="B144" s="1112" t="s">
        <v>2664</v>
      </c>
      <c r="C144" s="1040" t="s">
        <v>611</v>
      </c>
      <c r="D144" s="1040" t="s">
        <v>82</v>
      </c>
      <c r="E144" s="1110" t="s">
        <v>76</v>
      </c>
      <c r="F144" s="1112">
        <v>1</v>
      </c>
      <c r="G144" s="546">
        <v>0</v>
      </c>
      <c r="H144" s="974">
        <f t="shared" si="5"/>
        <v>0</v>
      </c>
      <c r="I144" s="1110" t="s">
        <v>96</v>
      </c>
      <c r="J144" s="57">
        <v>4.5</v>
      </c>
      <c r="K144" s="1040" t="s">
        <v>544</v>
      </c>
      <c r="L144" s="1040" t="s">
        <v>1543</v>
      </c>
      <c r="M144" s="1040" t="s">
        <v>1543</v>
      </c>
      <c r="N144" s="471"/>
      <c r="O144" s="471"/>
      <c r="P144" s="471"/>
      <c r="Q144" s="471"/>
      <c r="R144" s="471"/>
      <c r="S144" s="471"/>
      <c r="T144" s="471"/>
      <c r="U144" s="471"/>
      <c r="V144" s="470"/>
      <c r="W144" s="471"/>
      <c r="X144" s="471"/>
      <c r="Y144" s="471"/>
    </row>
    <row r="145" spans="1:27" s="496" customFormat="1" ht="15" customHeight="1">
      <c r="A145" s="944" t="s">
        <v>394</v>
      </c>
      <c r="B145" s="1112" t="s">
        <v>2665</v>
      </c>
      <c r="C145" s="1040" t="s">
        <v>611</v>
      </c>
      <c r="D145" s="1040" t="s">
        <v>82</v>
      </c>
      <c r="E145" s="1110" t="s">
        <v>76</v>
      </c>
      <c r="F145" s="1112">
        <v>2</v>
      </c>
      <c r="G145" s="546">
        <v>0</v>
      </c>
      <c r="H145" s="974">
        <f t="shared" si="5"/>
        <v>0</v>
      </c>
      <c r="I145" s="1110" t="s">
        <v>96</v>
      </c>
      <c r="J145" s="57">
        <v>5.5</v>
      </c>
      <c r="K145" s="1040" t="s">
        <v>544</v>
      </c>
      <c r="L145" s="1040" t="s">
        <v>1544</v>
      </c>
      <c r="M145" s="1040" t="s">
        <v>1544</v>
      </c>
      <c r="N145" s="471"/>
      <c r="O145" s="471"/>
      <c r="P145" s="471"/>
      <c r="Q145" s="471"/>
      <c r="R145" s="471"/>
      <c r="S145" s="471"/>
      <c r="T145" s="471"/>
      <c r="U145" s="471"/>
      <c r="V145" s="470"/>
      <c r="W145" s="471"/>
      <c r="X145" s="471"/>
      <c r="Y145" s="471"/>
    </row>
    <row r="146" spans="1:27" s="496" customFormat="1" ht="15" customHeight="1">
      <c r="A146" s="944" t="s">
        <v>394</v>
      </c>
      <c r="B146" s="1112" t="s">
        <v>1363</v>
      </c>
      <c r="C146" s="1040" t="s">
        <v>78</v>
      </c>
      <c r="D146" s="1040" t="s">
        <v>82</v>
      </c>
      <c r="E146" s="1110" t="s">
        <v>81</v>
      </c>
      <c r="F146" s="1112">
        <v>5</v>
      </c>
      <c r="G146" s="546">
        <v>0</v>
      </c>
      <c r="H146" s="974">
        <f t="shared" si="5"/>
        <v>0</v>
      </c>
      <c r="I146" s="1110" t="s">
        <v>96</v>
      </c>
      <c r="J146" s="57">
        <v>0.22</v>
      </c>
      <c r="K146" s="1040" t="s">
        <v>544</v>
      </c>
      <c r="L146" s="1040" t="s">
        <v>1828</v>
      </c>
      <c r="M146" s="1040" t="s">
        <v>1828</v>
      </c>
      <c r="N146" s="471"/>
      <c r="O146" s="471"/>
      <c r="P146" s="471"/>
      <c r="Q146" s="471"/>
      <c r="R146" s="471"/>
      <c r="S146" s="471"/>
      <c r="T146" s="471"/>
      <c r="U146" s="471"/>
      <c r="V146" s="470"/>
      <c r="W146" s="471"/>
      <c r="X146" s="471"/>
      <c r="Y146" s="471"/>
    </row>
    <row r="147" spans="1:27" s="496" customFormat="1" ht="15" customHeight="1">
      <c r="A147" s="45"/>
      <c r="B147" s="494"/>
      <c r="C147" s="122"/>
      <c r="D147" s="122"/>
      <c r="E147" s="28"/>
      <c r="F147" s="30"/>
      <c r="G147" s="253"/>
      <c r="H147" s="267"/>
      <c r="I147" s="28"/>
      <c r="J147" s="58"/>
      <c r="K147" s="122"/>
      <c r="L147" s="122"/>
      <c r="M147" s="122"/>
      <c r="P147" s="471"/>
      <c r="Q147" s="471"/>
      <c r="R147" s="471"/>
      <c r="S147" s="471"/>
      <c r="T147" s="471"/>
      <c r="U147" s="471"/>
      <c r="V147" s="471"/>
      <c r="W147" s="471"/>
      <c r="X147" s="470"/>
      <c r="Y147" s="471"/>
      <c r="Z147" s="471"/>
      <c r="AA147" s="471"/>
    </row>
    <row r="148" spans="1:27" s="507" customFormat="1">
      <c r="A148" s="1119" t="s">
        <v>36</v>
      </c>
      <c r="B148" s="519"/>
      <c r="C148" s="508"/>
      <c r="D148" s="508"/>
      <c r="E148" s="508"/>
      <c r="F148" s="508"/>
      <c r="G148" s="536"/>
      <c r="H148" s="1224"/>
      <c r="I148" s="508"/>
      <c r="J148" s="952"/>
      <c r="K148" s="946"/>
      <c r="L148" s="967"/>
    </row>
    <row r="149" spans="1:27" s="507" customFormat="1">
      <c r="A149" s="1120" t="s">
        <v>1112</v>
      </c>
      <c r="B149" s="519"/>
      <c r="C149" s="508"/>
      <c r="D149" s="508"/>
      <c r="E149" s="508"/>
      <c r="F149" s="508"/>
      <c r="G149" s="536"/>
      <c r="H149" s="1224"/>
      <c r="I149" s="508"/>
      <c r="J149" s="952"/>
      <c r="K149" s="946"/>
      <c r="L149" s="967"/>
    </row>
    <row r="150" spans="1:27" s="507" customFormat="1">
      <c r="A150" s="1120" t="s">
        <v>1113</v>
      </c>
      <c r="B150" s="519"/>
      <c r="C150" s="508"/>
      <c r="D150" s="508"/>
      <c r="E150" s="508"/>
      <c r="F150" s="508"/>
      <c r="G150" s="536"/>
      <c r="H150" s="1224"/>
      <c r="I150" s="508"/>
      <c r="J150" s="952"/>
      <c r="K150" s="946"/>
      <c r="L150" s="967"/>
    </row>
    <row r="151" spans="1:27" s="507" customFormat="1">
      <c r="A151" s="1119" t="s">
        <v>504</v>
      </c>
      <c r="B151" s="519"/>
      <c r="C151" s="508"/>
      <c r="D151" s="508"/>
      <c r="E151" s="508"/>
      <c r="F151" s="508"/>
      <c r="G151" s="536"/>
      <c r="H151" s="1224"/>
      <c r="I151" s="508"/>
      <c r="J151" s="952"/>
      <c r="K151" s="946"/>
      <c r="L151" s="967"/>
    </row>
    <row r="152" spans="1:27" s="507" customFormat="1">
      <c r="A152" s="1119"/>
      <c r="B152" s="519"/>
      <c r="C152" s="508"/>
      <c r="D152" s="508"/>
      <c r="E152" s="508"/>
      <c r="F152" s="508"/>
      <c r="G152" s="536"/>
      <c r="H152" s="1224"/>
      <c r="I152" s="508"/>
      <c r="J152" s="952"/>
      <c r="K152" s="946"/>
      <c r="L152" s="967"/>
    </row>
    <row r="153" spans="1:27" s="507" customFormat="1">
      <c r="A153" s="1119" t="s">
        <v>2756</v>
      </c>
      <c r="B153" s="519"/>
      <c r="C153" s="508"/>
      <c r="D153" s="508"/>
      <c r="E153" s="508"/>
      <c r="F153" s="508"/>
      <c r="G153" s="536"/>
      <c r="H153" s="1224"/>
      <c r="I153" s="508"/>
      <c r="J153" s="952"/>
      <c r="K153" s="946"/>
      <c r="L153" s="967"/>
    </row>
    <row r="154" spans="1:27" s="507" customFormat="1">
      <c r="A154" s="979" t="s">
        <v>2757</v>
      </c>
      <c r="B154" s="519"/>
      <c r="C154" s="508"/>
      <c r="D154" s="508"/>
      <c r="E154" s="508"/>
      <c r="F154" s="508"/>
      <c r="G154" s="536"/>
      <c r="H154" s="1224"/>
      <c r="I154" s="508"/>
      <c r="J154" s="952"/>
      <c r="K154" s="946"/>
      <c r="L154" s="967"/>
    </row>
    <row r="155" spans="1:27" s="507" customFormat="1">
      <c r="A155" s="1119"/>
      <c r="B155" s="519"/>
      <c r="C155" s="508"/>
      <c r="D155" s="508"/>
      <c r="E155" s="508"/>
      <c r="F155" s="508"/>
      <c r="G155" s="536"/>
      <c r="H155" s="1224"/>
      <c r="I155" s="508"/>
      <c r="J155" s="952"/>
      <c r="K155" s="946"/>
      <c r="L155" s="967"/>
    </row>
    <row r="156" spans="1:27" s="507" customFormat="1">
      <c r="A156" s="1119" t="s">
        <v>2753</v>
      </c>
      <c r="B156" s="519"/>
      <c r="C156" s="508"/>
      <c r="D156" s="508"/>
      <c r="E156" s="508"/>
      <c r="F156" s="508"/>
      <c r="G156" s="536"/>
      <c r="H156" s="1224"/>
      <c r="I156" s="508"/>
      <c r="J156" s="952"/>
      <c r="K156" s="946"/>
      <c r="L156" s="967"/>
    </row>
    <row r="157" spans="1:27" s="507" customFormat="1">
      <c r="A157" s="578" t="s">
        <v>2758</v>
      </c>
      <c r="B157" s="519"/>
      <c r="C157" s="508"/>
      <c r="D157" s="508"/>
      <c r="E157" s="508"/>
      <c r="F157" s="508"/>
      <c r="G157" s="536"/>
      <c r="H157" s="1224"/>
      <c r="I157" s="508"/>
      <c r="J157" s="952"/>
      <c r="K157" s="946"/>
      <c r="L157" s="967"/>
    </row>
    <row r="158" spans="1:27" s="507" customFormat="1">
      <c r="A158" s="508"/>
      <c r="B158" s="519"/>
      <c r="C158" s="508"/>
      <c r="D158" s="508"/>
      <c r="E158" s="508"/>
      <c r="F158" s="508"/>
      <c r="G158" s="536"/>
      <c r="H158" s="1224"/>
      <c r="I158" s="508"/>
      <c r="J158" s="952"/>
      <c r="K158" s="946"/>
      <c r="L158" s="967"/>
    </row>
    <row r="159" spans="1:27" s="507" customFormat="1">
      <c r="A159" s="1119" t="s">
        <v>354</v>
      </c>
      <c r="B159" s="519"/>
      <c r="C159" s="508"/>
      <c r="D159" s="508"/>
      <c r="E159" s="508"/>
      <c r="F159" s="508"/>
      <c r="G159" s="536"/>
      <c r="H159" s="1224"/>
      <c r="I159" s="508"/>
      <c r="J159" s="952"/>
      <c r="K159" s="946"/>
      <c r="L159" s="967"/>
    </row>
    <row r="160" spans="1:27" s="507" customFormat="1">
      <c r="A160" s="1121" t="s">
        <v>38</v>
      </c>
      <c r="B160" s="519"/>
      <c r="C160" s="508"/>
      <c r="D160" s="508"/>
      <c r="E160" s="508"/>
      <c r="F160" s="508"/>
      <c r="G160" s="536"/>
      <c r="H160" s="1224"/>
      <c r="I160" s="508"/>
      <c r="J160" s="952"/>
      <c r="K160" s="946"/>
      <c r="L160" s="967"/>
    </row>
  </sheetData>
  <sortState ref="A5:M144">
    <sortCondition ref="A5:A144"/>
  </sortState>
  <hyperlinks>
    <hyperlink ref="A157" r:id="rId1" display="mailto:pltw@elexp.com"/>
    <hyperlink ref="A154" r:id="rId2"/>
    <hyperlink ref="A160" r:id="rId3" display="mailto:gloria@elexp.com"/>
  </hyperlinks>
  <printOptions horizontalCentered="1"/>
  <pageMargins left="0.5" right="0.5" top="0.75" bottom="0.5" header="0.25" footer="0.25"/>
  <pageSetup scale="60" fitToHeight="0" orientation="landscape"/>
  <headerFooter>
    <oddHeader>&amp;LPLTW Purchasing Manual&amp;REngineering Supplier Workbook</oddHeader>
  </headerFooter>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5"/>
  <sheetViews>
    <sheetView showGridLines="0" zoomScale="80" zoomScaleNormal="80" zoomScalePageLayoutView="80" workbookViewId="0">
      <pane ySplit="4" topLeftCell="A5" activePane="bottomLeft" state="frozen"/>
      <selection activeCell="A5" sqref="A5"/>
      <selection pane="bottomLeft" activeCell="A5" sqref="A5"/>
    </sheetView>
  </sheetViews>
  <sheetFormatPr baseColWidth="10" defaultColWidth="9.1640625" defaultRowHeight="14" x14ac:dyDescent="0"/>
  <cols>
    <col min="1" max="1" width="8.5" style="356" customWidth="1"/>
    <col min="2" max="2" width="53.33203125" style="358" customWidth="1"/>
    <col min="3" max="4" width="53.33203125" style="358" hidden="1" customWidth="1"/>
    <col min="5" max="5" width="7.5" style="356" customWidth="1"/>
    <col min="6" max="6" width="5.83203125" style="356" customWidth="1"/>
    <col min="7" max="7" width="5.33203125" style="356" customWidth="1"/>
    <col min="8" max="8" width="9.5" style="356" customWidth="1"/>
    <col min="9" max="9" width="6.5" style="357" customWidth="1"/>
    <col min="10" max="10" width="10.6640625" style="357" customWidth="1"/>
    <col min="11" max="11" width="5.83203125" style="356" customWidth="1"/>
    <col min="12" max="12" width="11.5" style="102" customWidth="1"/>
    <col min="13" max="13" width="14" style="355" customWidth="1"/>
    <col min="14" max="14" width="21.5" style="396" customWidth="1"/>
    <col min="15" max="15" width="26" style="78" bestFit="1" customWidth="1"/>
    <col min="16" max="16384" width="9.1640625" style="78"/>
  </cols>
  <sheetData>
    <row r="1" spans="1:15" ht="12">
      <c r="A1" s="909" t="s">
        <v>560</v>
      </c>
      <c r="B1" s="902"/>
      <c r="C1" s="902"/>
      <c r="D1" s="902"/>
      <c r="E1" s="902"/>
      <c r="F1" s="902"/>
      <c r="G1" s="902"/>
      <c r="H1" s="902"/>
      <c r="I1" s="902"/>
      <c r="J1" s="902"/>
      <c r="K1" s="902"/>
      <c r="L1" s="902"/>
      <c r="M1" s="902"/>
      <c r="N1" s="902"/>
      <c r="O1" s="902"/>
    </row>
    <row r="2" spans="1:15" s="379" customFormat="1" ht="18">
      <c r="A2" s="928" t="s">
        <v>561</v>
      </c>
      <c r="B2" s="930"/>
      <c r="C2" s="930"/>
      <c r="D2" s="930"/>
      <c r="E2" s="928"/>
      <c r="F2" s="928"/>
      <c r="G2" s="928"/>
      <c r="H2" s="928"/>
      <c r="I2" s="929"/>
      <c r="J2" s="929"/>
      <c r="K2" s="928"/>
      <c r="L2" s="907"/>
      <c r="M2" s="927"/>
      <c r="N2" s="939"/>
      <c r="O2" s="926"/>
    </row>
    <row r="4" spans="1:15" s="145" customFormat="1" ht="42">
      <c r="A4" s="924" t="s">
        <v>133</v>
      </c>
      <c r="B4" s="924" t="s">
        <v>739</v>
      </c>
      <c r="C4" s="924" t="s">
        <v>736</v>
      </c>
      <c r="D4" s="924" t="s">
        <v>737</v>
      </c>
      <c r="E4" s="924" t="s">
        <v>67</v>
      </c>
      <c r="F4" s="924" t="s">
        <v>68</v>
      </c>
      <c r="G4" s="924" t="s">
        <v>69</v>
      </c>
      <c r="H4" s="924" t="s">
        <v>70</v>
      </c>
      <c r="I4" s="925" t="s">
        <v>71</v>
      </c>
      <c r="J4" s="925" t="s">
        <v>72</v>
      </c>
      <c r="K4" s="924" t="s">
        <v>73</v>
      </c>
      <c r="L4" s="910" t="s">
        <v>212</v>
      </c>
      <c r="M4" s="924" t="s">
        <v>562</v>
      </c>
      <c r="N4" s="924" t="s">
        <v>740</v>
      </c>
      <c r="O4" s="924" t="s">
        <v>741</v>
      </c>
    </row>
    <row r="5" spans="1:15">
      <c r="A5" s="906" t="s">
        <v>131</v>
      </c>
      <c r="B5" s="932" t="s">
        <v>1270</v>
      </c>
      <c r="C5" s="913" t="s">
        <v>937</v>
      </c>
      <c r="D5" s="913" t="s">
        <v>938</v>
      </c>
      <c r="E5" s="913" t="s">
        <v>78</v>
      </c>
      <c r="F5" s="913" t="s">
        <v>84</v>
      </c>
      <c r="G5" s="914" t="s">
        <v>76</v>
      </c>
      <c r="H5" s="913">
        <v>1</v>
      </c>
      <c r="I5" s="923">
        <v>0</v>
      </c>
      <c r="J5" s="922">
        <v>0</v>
      </c>
      <c r="K5" s="914" t="s">
        <v>77</v>
      </c>
      <c r="L5" s="911">
        <v>99.95</v>
      </c>
      <c r="M5" s="921" t="s">
        <v>1271</v>
      </c>
      <c r="N5" s="912" t="s">
        <v>1272</v>
      </c>
      <c r="O5" s="912" t="s">
        <v>1272</v>
      </c>
    </row>
    <row r="6" spans="1:15">
      <c r="A6" s="938"/>
      <c r="B6" s="937"/>
      <c r="C6" s="937"/>
      <c r="D6" s="937"/>
      <c r="E6" s="937"/>
      <c r="F6" s="937"/>
      <c r="G6" s="934"/>
      <c r="H6" s="937"/>
      <c r="I6" s="936"/>
      <c r="J6" s="935"/>
      <c r="K6" s="934"/>
      <c r="L6" s="902"/>
      <c r="M6" s="902"/>
      <c r="N6" s="902"/>
      <c r="O6" s="902"/>
    </row>
    <row r="7" spans="1:15">
      <c r="A7" s="931" t="s">
        <v>1273</v>
      </c>
      <c r="B7" s="937"/>
      <c r="C7" s="937"/>
      <c r="D7" s="937"/>
      <c r="E7" s="937"/>
      <c r="F7" s="937"/>
      <c r="G7" s="934"/>
      <c r="H7" s="937"/>
      <c r="I7" s="936"/>
      <c r="J7" s="935"/>
      <c r="K7" s="934"/>
      <c r="L7" s="902"/>
      <c r="M7" s="902"/>
      <c r="N7" s="902"/>
      <c r="O7" s="902"/>
    </row>
    <row r="8" spans="1:15">
      <c r="A8" s="938"/>
      <c r="B8" s="937"/>
      <c r="C8" s="937"/>
      <c r="D8" s="937"/>
      <c r="E8" s="937"/>
      <c r="F8" s="937"/>
      <c r="G8" s="934"/>
      <c r="H8" s="937"/>
      <c r="I8" s="936"/>
      <c r="J8" s="935"/>
      <c r="K8" s="934"/>
      <c r="L8" s="902"/>
      <c r="M8" s="902"/>
      <c r="N8" s="902"/>
      <c r="O8" s="902"/>
    </row>
    <row r="9" spans="1:15">
      <c r="A9" s="919" t="s">
        <v>1269</v>
      </c>
      <c r="B9" s="902"/>
      <c r="C9" s="902"/>
      <c r="D9" s="902"/>
      <c r="E9" s="902"/>
      <c r="F9" s="902"/>
      <c r="G9" s="902"/>
      <c r="H9" s="902"/>
      <c r="I9" s="902"/>
      <c r="J9" s="902"/>
      <c r="K9" s="902"/>
      <c r="L9" s="902"/>
      <c r="M9" s="902"/>
      <c r="N9" s="902"/>
      <c r="O9" s="902"/>
    </row>
    <row r="10" spans="1:15">
      <c r="A10" s="920" t="s">
        <v>1274</v>
      </c>
      <c r="B10" s="902"/>
      <c r="C10" s="902"/>
      <c r="D10" s="902"/>
      <c r="E10" s="902"/>
      <c r="F10" s="902"/>
      <c r="G10" s="902"/>
      <c r="H10" s="902"/>
      <c r="I10" s="902"/>
      <c r="J10" s="902"/>
      <c r="K10" s="902"/>
      <c r="L10" s="902"/>
      <c r="M10" s="902"/>
      <c r="N10" s="902"/>
      <c r="O10" s="902"/>
    </row>
    <row r="11" spans="1:15">
      <c r="A11" s="920" t="s">
        <v>1275</v>
      </c>
      <c r="B11" s="902"/>
      <c r="C11" s="902"/>
      <c r="D11" s="902"/>
      <c r="E11" s="902"/>
      <c r="F11" s="902"/>
      <c r="G11" s="902"/>
      <c r="H11" s="902"/>
      <c r="I11" s="902"/>
      <c r="J11" s="902"/>
      <c r="K11" s="902"/>
      <c r="L11" s="902"/>
      <c r="M11" s="902"/>
      <c r="N11" s="902"/>
      <c r="O11" s="902"/>
    </row>
    <row r="12" spans="1:15" ht="12">
      <c r="A12" s="905" t="s">
        <v>2093</v>
      </c>
      <c r="B12" s="902"/>
      <c r="C12" s="902"/>
      <c r="D12" s="902"/>
      <c r="E12" s="902"/>
      <c r="F12" s="902"/>
      <c r="G12" s="902"/>
      <c r="H12" s="902"/>
      <c r="I12" s="902"/>
      <c r="J12" s="902"/>
      <c r="K12" s="902"/>
      <c r="L12" s="902"/>
      <c r="M12" s="902"/>
      <c r="N12" s="902"/>
      <c r="O12" s="902"/>
    </row>
    <row r="13" spans="1:15">
      <c r="A13" s="920"/>
      <c r="B13" s="902"/>
      <c r="C13" s="902"/>
      <c r="D13" s="902"/>
      <c r="E13" s="902"/>
      <c r="F13" s="902"/>
      <c r="G13" s="902"/>
      <c r="H13" s="902"/>
      <c r="I13" s="902"/>
      <c r="J13" s="902"/>
      <c r="K13" s="902"/>
      <c r="L13" s="902"/>
      <c r="M13" s="902"/>
      <c r="N13" s="902"/>
      <c r="O13" s="902"/>
    </row>
    <row r="14" spans="1:15" s="358" customFormat="1">
      <c r="A14" s="903" t="s">
        <v>1277</v>
      </c>
      <c r="B14" s="918"/>
      <c r="C14" s="918"/>
      <c r="D14" s="918"/>
      <c r="E14" s="916"/>
      <c r="F14" s="916"/>
      <c r="G14" s="916"/>
      <c r="H14" s="916"/>
      <c r="I14" s="917"/>
      <c r="J14" s="917"/>
      <c r="K14" s="916"/>
      <c r="L14" s="908"/>
      <c r="M14" s="915"/>
      <c r="N14" s="933"/>
      <c r="O14" s="904"/>
    </row>
    <row r="15" spans="1:15" s="358" customFormat="1">
      <c r="A15" s="903" t="s">
        <v>1276</v>
      </c>
      <c r="B15" s="918"/>
      <c r="C15" s="918"/>
      <c r="D15" s="918"/>
      <c r="E15" s="916"/>
      <c r="F15" s="916"/>
      <c r="G15" s="916"/>
      <c r="H15" s="916"/>
      <c r="I15" s="917"/>
      <c r="J15" s="917"/>
      <c r="K15" s="916"/>
      <c r="L15" s="908"/>
      <c r="M15" s="915"/>
      <c r="N15" s="933"/>
      <c r="O15" s="904"/>
    </row>
  </sheetData>
  <hyperlinks>
    <hyperlink ref="O5" r:id="rId1"/>
    <hyperlink ref="N5" r:id="rId2"/>
    <hyperlink ref="A12" r:id="rId3"/>
  </hyperlinks>
  <printOptions horizontalCentered="1"/>
  <pageMargins left="0.5" right="0.5" top="0.75" bottom="0.5" header="0.25" footer="0.25"/>
  <pageSetup scale="70" orientation="landscape"/>
  <headerFooter>
    <oddHeader>&amp;LPLTW Purchasing Manual&amp;REngineering Supplier Workbook</oddHead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pageSetUpPr fitToPage="1"/>
  </sheetPr>
  <dimension ref="A1:P43"/>
  <sheetViews>
    <sheetView showGridLines="0" zoomScale="80" zoomScaleNormal="80" zoomScaleSheetLayoutView="80" zoomScalePageLayoutView="80" workbookViewId="0"/>
  </sheetViews>
  <sheetFormatPr baseColWidth="10" defaultColWidth="9.1640625" defaultRowHeight="14" x14ac:dyDescent="0"/>
  <cols>
    <col min="1" max="1" width="106.83203125" style="73" customWidth="1"/>
    <col min="2" max="16384" width="9.1640625" style="73"/>
  </cols>
  <sheetData>
    <row r="1" spans="1:15" s="75" customFormat="1" ht="23" customHeight="1">
      <c r="A1" s="68" t="s">
        <v>549</v>
      </c>
    </row>
    <row r="2" spans="1:15" ht="12.75" customHeight="1">
      <c r="A2" s="70"/>
      <c r="B2" s="74"/>
      <c r="C2" s="74"/>
      <c r="D2" s="74"/>
      <c r="E2" s="74"/>
      <c r="F2" s="74"/>
      <c r="G2" s="74"/>
      <c r="H2" s="74"/>
      <c r="I2" s="74"/>
      <c r="J2" s="74"/>
      <c r="K2" s="74"/>
      <c r="L2" s="74"/>
      <c r="M2" s="74"/>
      <c r="N2" s="74"/>
      <c r="O2" s="74"/>
    </row>
    <row r="3" spans="1:15" ht="28">
      <c r="A3" s="294" t="s">
        <v>550</v>
      </c>
      <c r="B3" s="74"/>
      <c r="C3" s="74"/>
      <c r="D3" s="74"/>
      <c r="E3" s="74"/>
      <c r="F3" s="74"/>
      <c r="G3" s="74"/>
      <c r="H3" s="74"/>
      <c r="I3" s="74"/>
      <c r="J3" s="74"/>
      <c r="K3" s="74"/>
      <c r="L3" s="74"/>
      <c r="M3" s="74"/>
      <c r="N3" s="74"/>
      <c r="O3" s="74"/>
    </row>
    <row r="4" spans="1:15" ht="28">
      <c r="A4" s="294" t="s">
        <v>551</v>
      </c>
      <c r="B4" s="74"/>
      <c r="C4" s="74"/>
      <c r="D4" s="74"/>
      <c r="E4" s="74"/>
      <c r="F4" s="74"/>
      <c r="G4" s="74"/>
      <c r="H4" s="74"/>
      <c r="I4" s="74"/>
      <c r="J4" s="74"/>
      <c r="K4" s="74"/>
      <c r="L4" s="74"/>
      <c r="M4" s="74"/>
      <c r="N4" s="74"/>
      <c r="O4" s="74"/>
    </row>
    <row r="5" spans="1:15">
      <c r="A5" s="294" t="s">
        <v>19</v>
      </c>
      <c r="B5" s="74"/>
      <c r="C5" s="74"/>
      <c r="D5" s="74"/>
      <c r="E5" s="74"/>
      <c r="F5" s="74"/>
      <c r="G5" s="74"/>
      <c r="H5" s="74"/>
      <c r="I5" s="74"/>
      <c r="J5" s="74"/>
      <c r="K5" s="74"/>
      <c r="L5" s="74"/>
      <c r="M5" s="74"/>
      <c r="N5" s="74"/>
      <c r="O5" s="74"/>
    </row>
    <row r="6" spans="1:15">
      <c r="A6" s="294" t="s">
        <v>1287</v>
      </c>
      <c r="B6" s="74"/>
      <c r="C6" s="74"/>
      <c r="D6" s="74"/>
      <c r="E6" s="74"/>
      <c r="F6" s="74"/>
      <c r="G6" s="74"/>
      <c r="H6" s="74"/>
      <c r="I6" s="74"/>
      <c r="J6" s="74"/>
      <c r="K6" s="74"/>
      <c r="L6" s="74"/>
      <c r="M6" s="74"/>
      <c r="N6" s="74"/>
      <c r="O6" s="74"/>
    </row>
    <row r="7" spans="1:15">
      <c r="A7" s="295" t="s">
        <v>552</v>
      </c>
      <c r="B7" s="74"/>
      <c r="C7" s="74"/>
      <c r="D7" s="74"/>
      <c r="E7" s="74"/>
      <c r="F7" s="74"/>
      <c r="G7" s="74"/>
      <c r="H7" s="74"/>
      <c r="I7" s="74"/>
      <c r="J7" s="74"/>
      <c r="K7" s="74"/>
      <c r="L7" s="74"/>
      <c r="M7" s="74"/>
      <c r="N7" s="74"/>
      <c r="O7" s="74"/>
    </row>
    <row r="8" spans="1:15">
      <c r="A8" s="294" t="s">
        <v>553</v>
      </c>
      <c r="B8" s="74"/>
      <c r="C8" s="74"/>
      <c r="D8" s="74"/>
      <c r="E8" s="74"/>
      <c r="F8" s="74"/>
      <c r="G8" s="74"/>
      <c r="H8" s="74"/>
      <c r="I8" s="74"/>
      <c r="J8" s="74"/>
      <c r="K8" s="74"/>
      <c r="L8" s="74"/>
      <c r="M8" s="74"/>
      <c r="N8" s="74"/>
      <c r="O8" s="74"/>
    </row>
    <row r="9" spans="1:15" ht="9" customHeight="1">
      <c r="A9" s="70"/>
      <c r="B9" s="74"/>
      <c r="C9" s="74"/>
      <c r="D9" s="74"/>
      <c r="E9" s="74"/>
      <c r="F9" s="74"/>
      <c r="G9" s="74"/>
      <c r="H9" s="74"/>
      <c r="I9" s="74"/>
      <c r="J9" s="74"/>
      <c r="K9" s="74"/>
      <c r="L9" s="74"/>
      <c r="M9" s="74"/>
      <c r="N9" s="74"/>
      <c r="O9" s="74"/>
    </row>
    <row r="10" spans="1:15" ht="23">
      <c r="A10" s="68" t="s">
        <v>20</v>
      </c>
      <c r="B10" s="71"/>
      <c r="C10" s="71"/>
      <c r="D10" s="71"/>
      <c r="E10" s="71"/>
      <c r="F10" s="71"/>
      <c r="G10" s="71"/>
      <c r="H10" s="71"/>
      <c r="I10" s="71"/>
      <c r="J10" s="71"/>
      <c r="K10" s="71"/>
      <c r="L10" s="71"/>
      <c r="M10" s="71"/>
      <c r="N10" s="71"/>
      <c r="O10" s="71"/>
    </row>
    <row r="11" spans="1:15">
      <c r="A11" s="69" t="s">
        <v>21</v>
      </c>
      <c r="B11" s="71"/>
      <c r="C11" s="71"/>
      <c r="D11" s="71"/>
      <c r="E11" s="71"/>
      <c r="F11" s="71"/>
      <c r="G11" s="71"/>
      <c r="H11" s="71"/>
      <c r="I11" s="71"/>
      <c r="J11" s="71"/>
      <c r="K11" s="71"/>
      <c r="L11" s="71"/>
      <c r="M11" s="71"/>
      <c r="N11" s="71"/>
      <c r="O11" s="71"/>
    </row>
    <row r="12" spans="1:15">
      <c r="A12" s="303" t="s">
        <v>1288</v>
      </c>
      <c r="B12" s="71"/>
      <c r="C12" s="71"/>
      <c r="D12" s="71"/>
      <c r="E12" s="71"/>
      <c r="F12" s="71"/>
      <c r="G12" s="71"/>
      <c r="H12" s="71"/>
      <c r="I12" s="71"/>
      <c r="J12" s="71"/>
      <c r="K12" s="71"/>
      <c r="L12" s="71"/>
      <c r="M12" s="71"/>
      <c r="N12" s="71"/>
      <c r="O12" s="71"/>
    </row>
    <row r="13" spans="1:15">
      <c r="A13" s="303" t="s">
        <v>1289</v>
      </c>
      <c r="B13" s="71"/>
      <c r="C13" s="71"/>
      <c r="D13" s="71"/>
      <c r="E13" s="71"/>
      <c r="F13" s="71"/>
      <c r="G13" s="71"/>
      <c r="H13" s="71"/>
      <c r="I13" s="71"/>
      <c r="J13" s="71"/>
      <c r="K13" s="71"/>
      <c r="L13" s="71"/>
      <c r="M13" s="71"/>
      <c r="N13" s="71"/>
      <c r="O13" s="71"/>
    </row>
    <row r="14" spans="1:15">
      <c r="A14" s="303" t="s">
        <v>1290</v>
      </c>
      <c r="B14" s="71"/>
      <c r="C14" s="71"/>
      <c r="D14" s="71"/>
      <c r="E14" s="71"/>
      <c r="F14" s="71"/>
      <c r="G14" s="71"/>
      <c r="H14" s="71"/>
      <c r="I14" s="71"/>
      <c r="J14" s="71"/>
      <c r="K14" s="71"/>
      <c r="L14" s="71"/>
      <c r="M14" s="71"/>
      <c r="N14" s="71"/>
      <c r="O14" s="71"/>
    </row>
    <row r="15" spans="1:15">
      <c r="A15" s="303" t="s">
        <v>1291</v>
      </c>
      <c r="B15" s="71"/>
      <c r="C15" s="71"/>
      <c r="D15" s="71"/>
      <c r="E15" s="71"/>
      <c r="F15" s="71"/>
      <c r="G15" s="71"/>
      <c r="H15" s="71"/>
      <c r="I15" s="71"/>
      <c r="J15" s="71"/>
      <c r="K15" s="71"/>
      <c r="L15" s="71"/>
      <c r="M15" s="71"/>
      <c r="N15" s="71"/>
      <c r="O15" s="71"/>
    </row>
    <row r="16" spans="1:15">
      <c r="A16" s="303" t="s">
        <v>1292</v>
      </c>
      <c r="B16" s="71"/>
      <c r="C16" s="71"/>
      <c r="D16" s="71"/>
      <c r="E16" s="71"/>
      <c r="F16" s="71"/>
      <c r="G16" s="71"/>
      <c r="H16" s="71"/>
      <c r="I16" s="71"/>
      <c r="J16" s="71"/>
      <c r="K16" s="71"/>
      <c r="L16" s="71"/>
      <c r="M16" s="71"/>
      <c r="N16" s="71"/>
      <c r="O16" s="71"/>
    </row>
    <row r="17" spans="1:16">
      <c r="A17" s="303" t="s">
        <v>1293</v>
      </c>
      <c r="B17" s="71"/>
      <c r="C17" s="71"/>
      <c r="D17" s="71"/>
      <c r="E17" s="71"/>
      <c r="F17" s="71"/>
      <c r="G17" s="71"/>
      <c r="H17" s="71"/>
      <c r="I17" s="71"/>
      <c r="J17" s="71"/>
      <c r="K17" s="71"/>
      <c r="L17" s="71"/>
      <c r="M17" s="71"/>
      <c r="N17" s="71"/>
      <c r="O17" s="71"/>
    </row>
    <row r="18" spans="1:16">
      <c r="A18" s="303" t="s">
        <v>1294</v>
      </c>
      <c r="B18" s="71"/>
      <c r="C18" s="71"/>
      <c r="D18" s="71"/>
      <c r="E18" s="71"/>
      <c r="F18" s="71"/>
      <c r="G18" s="71"/>
      <c r="H18" s="71"/>
      <c r="I18" s="71"/>
      <c r="J18" s="71"/>
      <c r="K18" s="71"/>
      <c r="L18" s="71"/>
      <c r="M18" s="71"/>
      <c r="N18" s="71"/>
      <c r="O18" s="71"/>
    </row>
    <row r="19" spans="1:16">
      <c r="A19" s="303" t="s">
        <v>1295</v>
      </c>
      <c r="B19" s="71"/>
      <c r="C19" s="71"/>
      <c r="D19" s="71"/>
      <c r="E19" s="71"/>
      <c r="F19" s="71"/>
      <c r="G19" s="71"/>
      <c r="H19" s="71"/>
      <c r="I19" s="71"/>
      <c r="J19" s="71"/>
      <c r="K19" s="71"/>
      <c r="L19" s="71"/>
      <c r="M19" s="71"/>
      <c r="N19" s="71"/>
      <c r="O19" s="71"/>
    </row>
    <row r="20" spans="1:16">
      <c r="A20" s="303" t="s">
        <v>1296</v>
      </c>
      <c r="B20" s="71"/>
      <c r="C20" s="71"/>
      <c r="D20" s="71"/>
      <c r="E20" s="71"/>
      <c r="F20" s="71"/>
      <c r="G20" s="71"/>
      <c r="H20" s="71"/>
      <c r="I20" s="71"/>
      <c r="J20" s="71"/>
      <c r="K20" s="71"/>
      <c r="L20" s="71"/>
      <c r="M20" s="71"/>
      <c r="N20" s="71"/>
      <c r="O20" s="71"/>
    </row>
    <row r="21" spans="1:16">
      <c r="A21" s="303" t="s">
        <v>1297</v>
      </c>
      <c r="B21" s="72"/>
      <c r="C21" s="72"/>
      <c r="D21" s="72"/>
      <c r="E21" s="72"/>
      <c r="F21" s="72"/>
      <c r="G21" s="72"/>
      <c r="H21" s="72"/>
      <c r="I21" s="72"/>
      <c r="J21" s="72"/>
      <c r="K21" s="72"/>
      <c r="L21" s="72"/>
      <c r="M21" s="72"/>
      <c r="N21" s="72"/>
      <c r="O21" s="72"/>
      <c r="P21" s="72"/>
    </row>
    <row r="22" spans="1:16" s="300" customFormat="1">
      <c r="A22" s="310" t="s">
        <v>1301</v>
      </c>
      <c r="B22" s="302"/>
      <c r="C22" s="302"/>
      <c r="D22" s="302"/>
      <c r="E22" s="302"/>
      <c r="F22" s="302"/>
      <c r="G22" s="302"/>
      <c r="H22" s="302"/>
      <c r="I22" s="302"/>
      <c r="J22" s="302"/>
      <c r="K22" s="302"/>
      <c r="L22" s="302"/>
      <c r="M22" s="302"/>
      <c r="N22" s="302"/>
      <c r="O22" s="302"/>
      <c r="P22" s="302"/>
    </row>
    <row r="23" spans="1:16">
      <c r="A23" s="310" t="s">
        <v>1302</v>
      </c>
      <c r="B23" s="71"/>
      <c r="C23" s="71"/>
      <c r="D23" s="71"/>
      <c r="E23" s="71"/>
      <c r="F23" s="71"/>
      <c r="G23" s="71"/>
      <c r="H23" s="71"/>
      <c r="I23" s="71"/>
      <c r="J23" s="71"/>
      <c r="K23" s="71"/>
      <c r="L23" s="71"/>
      <c r="M23" s="71"/>
      <c r="N23" s="71"/>
      <c r="O23" s="71"/>
    </row>
    <row r="24" spans="1:16">
      <c r="A24" s="311" t="s">
        <v>1303</v>
      </c>
      <c r="B24" s="71"/>
      <c r="C24" s="71"/>
      <c r="D24" s="71"/>
      <c r="E24" s="71"/>
      <c r="F24" s="71"/>
      <c r="G24" s="71"/>
      <c r="H24" s="71"/>
      <c r="I24" s="71"/>
      <c r="J24" s="71"/>
      <c r="K24" s="71"/>
      <c r="L24" s="71"/>
      <c r="M24" s="71"/>
      <c r="N24" s="71"/>
      <c r="O24" s="71"/>
    </row>
    <row r="25" spans="1:16" s="297" customFormat="1">
      <c r="A25" s="303" t="s">
        <v>1304</v>
      </c>
      <c r="B25" s="296"/>
      <c r="C25" s="296"/>
      <c r="D25" s="296"/>
      <c r="E25" s="296"/>
      <c r="F25" s="296"/>
      <c r="G25" s="296"/>
      <c r="H25" s="296"/>
      <c r="I25" s="296"/>
      <c r="J25" s="296"/>
      <c r="K25" s="296"/>
      <c r="L25" s="296"/>
      <c r="M25" s="296"/>
      <c r="N25" s="296"/>
      <c r="O25" s="296"/>
    </row>
    <row r="26" spans="1:16" s="297" customFormat="1">
      <c r="A26" s="303" t="s">
        <v>1305</v>
      </c>
      <c r="B26" s="296"/>
      <c r="C26" s="296"/>
      <c r="D26" s="296"/>
      <c r="E26" s="296"/>
      <c r="F26" s="296"/>
      <c r="G26" s="296"/>
      <c r="H26" s="296"/>
      <c r="I26" s="296"/>
      <c r="J26" s="296"/>
      <c r="K26" s="296"/>
      <c r="L26" s="296"/>
      <c r="M26" s="296"/>
      <c r="N26" s="296"/>
      <c r="O26" s="296"/>
    </row>
    <row r="27" spans="1:16" s="297" customFormat="1">
      <c r="A27" s="303" t="s">
        <v>1306</v>
      </c>
      <c r="B27" s="296"/>
      <c r="C27" s="296"/>
      <c r="D27" s="296"/>
      <c r="E27" s="296"/>
      <c r="F27" s="296"/>
      <c r="G27" s="296"/>
      <c r="H27" s="296"/>
      <c r="I27" s="296"/>
      <c r="J27" s="296"/>
      <c r="K27" s="296"/>
      <c r="L27" s="296"/>
      <c r="M27" s="296"/>
      <c r="N27" s="296"/>
      <c r="O27" s="296"/>
    </row>
    <row r="28" spans="1:16" s="297" customFormat="1">
      <c r="A28" s="303" t="s">
        <v>1307</v>
      </c>
      <c r="B28" s="296"/>
      <c r="C28" s="296"/>
      <c r="D28" s="296"/>
      <c r="E28" s="296"/>
      <c r="F28" s="296"/>
      <c r="G28" s="296"/>
      <c r="H28" s="296"/>
      <c r="I28" s="296"/>
      <c r="J28" s="296"/>
      <c r="K28" s="296"/>
      <c r="L28" s="296"/>
      <c r="M28" s="296"/>
      <c r="N28" s="296"/>
      <c r="O28" s="296"/>
    </row>
    <row r="29" spans="1:16" s="297" customFormat="1">
      <c r="A29" s="303" t="s">
        <v>1308</v>
      </c>
      <c r="B29" s="296"/>
      <c r="C29" s="296"/>
      <c r="D29" s="296"/>
      <c r="E29" s="296"/>
      <c r="F29" s="296"/>
      <c r="G29" s="296"/>
      <c r="H29" s="296"/>
      <c r="I29" s="296"/>
      <c r="J29" s="296"/>
      <c r="K29" s="296"/>
      <c r="L29" s="296"/>
      <c r="M29" s="296"/>
      <c r="N29" s="296"/>
      <c r="O29" s="296"/>
    </row>
    <row r="30" spans="1:16" ht="28">
      <c r="A30" s="311" t="s">
        <v>1309</v>
      </c>
      <c r="B30" s="71"/>
      <c r="C30" s="71"/>
      <c r="D30" s="71"/>
      <c r="E30" s="71"/>
      <c r="F30" s="71"/>
      <c r="G30" s="71"/>
      <c r="H30" s="71"/>
      <c r="I30" s="71"/>
      <c r="J30" s="71"/>
      <c r="K30" s="71"/>
      <c r="L30" s="71"/>
      <c r="M30" s="71"/>
      <c r="N30" s="71"/>
      <c r="O30" s="71"/>
    </row>
    <row r="31" spans="1:16" s="297" customFormat="1">
      <c r="A31" s="303" t="s">
        <v>1310</v>
      </c>
      <c r="B31" s="296"/>
      <c r="C31" s="296"/>
      <c r="D31" s="296"/>
      <c r="E31" s="296"/>
      <c r="F31" s="296"/>
      <c r="G31" s="296"/>
      <c r="H31" s="296"/>
      <c r="I31" s="296"/>
      <c r="J31" s="296"/>
      <c r="K31" s="296"/>
      <c r="L31" s="296"/>
      <c r="M31" s="296"/>
      <c r="N31" s="296"/>
      <c r="O31" s="296"/>
    </row>
    <row r="32" spans="1:16" s="297" customFormat="1">
      <c r="A32" s="303" t="s">
        <v>1311</v>
      </c>
      <c r="B32" s="296"/>
      <c r="C32" s="296"/>
      <c r="D32" s="296"/>
      <c r="E32" s="296"/>
      <c r="F32" s="296"/>
      <c r="G32" s="296"/>
      <c r="H32" s="296"/>
      <c r="I32" s="296"/>
      <c r="J32" s="296"/>
      <c r="K32" s="296"/>
      <c r="L32" s="296"/>
      <c r="M32" s="296"/>
      <c r="N32" s="296"/>
      <c r="O32" s="296"/>
    </row>
    <row r="33" spans="1:16" s="297" customFormat="1">
      <c r="A33" s="303" t="s">
        <v>1312</v>
      </c>
      <c r="B33" s="296"/>
      <c r="C33" s="296"/>
      <c r="D33" s="296"/>
      <c r="E33" s="296"/>
      <c r="F33" s="296"/>
      <c r="G33" s="296"/>
      <c r="H33" s="296"/>
      <c r="I33" s="296"/>
      <c r="J33" s="296"/>
      <c r="K33" s="296"/>
      <c r="L33" s="296"/>
      <c r="M33" s="296"/>
      <c r="N33" s="296"/>
      <c r="O33" s="296"/>
    </row>
    <row r="34" spans="1:16" s="297" customFormat="1">
      <c r="A34" s="303" t="s">
        <v>1313</v>
      </c>
      <c r="B34" s="296"/>
      <c r="C34" s="296"/>
      <c r="D34" s="296"/>
      <c r="E34" s="296"/>
      <c r="F34" s="296"/>
      <c r="G34" s="296"/>
      <c r="H34" s="296"/>
      <c r="I34" s="296"/>
      <c r="J34" s="296"/>
      <c r="K34" s="296"/>
      <c r="L34" s="296"/>
      <c r="M34" s="296"/>
      <c r="N34" s="296"/>
      <c r="O34" s="296"/>
    </row>
    <row r="35" spans="1:16">
      <c r="A35" s="310" t="s">
        <v>1314</v>
      </c>
      <c r="B35" s="71"/>
      <c r="C35" s="71"/>
      <c r="D35" s="71"/>
      <c r="E35" s="71"/>
      <c r="F35" s="71"/>
      <c r="G35" s="71"/>
      <c r="H35" s="71"/>
      <c r="I35" s="71"/>
      <c r="J35" s="71"/>
      <c r="K35" s="71"/>
      <c r="L35" s="71"/>
      <c r="M35" s="71"/>
      <c r="N35" s="71"/>
      <c r="O35" s="71"/>
    </row>
    <row r="36" spans="1:16">
      <c r="A36" s="312" t="s">
        <v>1315</v>
      </c>
      <c r="B36" s="71"/>
      <c r="C36" s="71"/>
      <c r="D36" s="71"/>
      <c r="E36" s="71"/>
      <c r="F36" s="71"/>
      <c r="G36" s="71"/>
      <c r="H36" s="71"/>
      <c r="I36" s="71"/>
      <c r="J36" s="71"/>
      <c r="K36" s="71"/>
      <c r="L36" s="71"/>
      <c r="M36" s="71"/>
      <c r="N36" s="71"/>
      <c r="O36" s="71"/>
    </row>
    <row r="37" spans="1:16">
      <c r="A37" s="312" t="s">
        <v>1316</v>
      </c>
      <c r="B37" s="71"/>
      <c r="C37" s="71"/>
      <c r="D37" s="71"/>
      <c r="E37" s="71"/>
      <c r="F37" s="71"/>
      <c r="G37" s="71"/>
      <c r="H37" s="71"/>
      <c r="I37" s="71"/>
      <c r="J37" s="71"/>
      <c r="K37" s="71"/>
      <c r="L37" s="71"/>
      <c r="M37" s="71"/>
      <c r="N37" s="71"/>
      <c r="O37" s="71"/>
    </row>
    <row r="38" spans="1:16" s="300" customFormat="1" ht="28">
      <c r="A38" s="303" t="s">
        <v>1300</v>
      </c>
      <c r="B38" s="302"/>
      <c r="C38" s="304"/>
      <c r="D38" s="302"/>
      <c r="E38" s="305"/>
      <c r="F38" s="306"/>
      <c r="G38" s="306"/>
      <c r="H38" s="302"/>
      <c r="I38" s="302"/>
      <c r="J38" s="302"/>
      <c r="K38" s="307"/>
      <c r="L38" s="306"/>
      <c r="M38" s="308"/>
      <c r="N38" s="308"/>
      <c r="O38" s="308"/>
      <c r="P38" s="309"/>
    </row>
    <row r="39" spans="1:16" s="297" customFormat="1">
      <c r="A39" s="299" t="s">
        <v>1317</v>
      </c>
      <c r="B39" s="296"/>
      <c r="C39" s="296"/>
      <c r="D39" s="296"/>
      <c r="E39" s="296"/>
      <c r="F39" s="296"/>
      <c r="G39" s="296"/>
      <c r="H39" s="296"/>
      <c r="I39" s="296"/>
      <c r="J39" s="296"/>
      <c r="K39" s="296"/>
      <c r="L39" s="296"/>
      <c r="M39" s="296"/>
      <c r="N39" s="296"/>
      <c r="O39" s="296"/>
    </row>
    <row r="40" spans="1:16" s="297" customFormat="1">
      <c r="A40" s="299" t="s">
        <v>1318</v>
      </c>
      <c r="B40" s="298"/>
      <c r="C40" s="298"/>
      <c r="D40" s="298"/>
      <c r="E40" s="298"/>
      <c r="F40" s="298"/>
      <c r="G40" s="298"/>
      <c r="H40" s="298"/>
      <c r="I40" s="298"/>
      <c r="J40" s="298"/>
      <c r="K40" s="298"/>
      <c r="L40" s="298"/>
      <c r="M40" s="298"/>
      <c r="N40" s="298"/>
      <c r="O40" s="298"/>
    </row>
    <row r="41" spans="1:16" s="297" customFormat="1">
      <c r="A41" s="299" t="s">
        <v>1319</v>
      </c>
      <c r="B41" s="298"/>
      <c r="C41" s="298"/>
      <c r="D41" s="298"/>
      <c r="E41" s="298"/>
      <c r="F41" s="298"/>
      <c r="G41" s="298"/>
      <c r="H41" s="298"/>
      <c r="I41" s="298"/>
      <c r="J41" s="298"/>
      <c r="K41" s="298"/>
      <c r="L41" s="298"/>
      <c r="M41" s="298"/>
      <c r="N41" s="298"/>
      <c r="O41" s="298"/>
    </row>
    <row r="42" spans="1:16" s="300" customFormat="1">
      <c r="A42" s="299" t="s">
        <v>1298</v>
      </c>
      <c r="B42" s="174"/>
      <c r="C42" s="174"/>
      <c r="D42" s="174"/>
      <c r="E42" s="174"/>
      <c r="F42" s="174"/>
      <c r="G42" s="174"/>
      <c r="H42" s="174"/>
      <c r="I42" s="174"/>
      <c r="J42" s="174"/>
      <c r="K42" s="174"/>
      <c r="L42" s="174"/>
      <c r="M42" s="174"/>
      <c r="N42" s="174"/>
      <c r="O42" s="174"/>
      <c r="P42" s="174"/>
    </row>
    <row r="43" spans="1:16" s="300" customFormat="1">
      <c r="A43" s="301" t="s">
        <v>1299</v>
      </c>
      <c r="B43" s="302"/>
      <c r="C43" s="302"/>
      <c r="D43" s="302"/>
      <c r="E43" s="302"/>
      <c r="F43" s="302"/>
      <c r="G43" s="302"/>
      <c r="H43" s="302"/>
      <c r="I43" s="302"/>
      <c r="J43" s="302"/>
      <c r="K43" s="302"/>
      <c r="L43" s="302"/>
      <c r="M43" s="302"/>
      <c r="N43" s="302"/>
      <c r="O43" s="302"/>
      <c r="P43" s="302"/>
    </row>
  </sheetData>
  <phoneticPr fontId="54" type="noConversion"/>
  <printOptions horizontalCentered="1"/>
  <pageMargins left="0.5" right="0.5" top="0.75" bottom="0.5" header="0.25" footer="0.25"/>
  <pageSetup scale="76" orientation="landscape"/>
  <headerFooter>
    <oddHeader>&amp;L2013-14 PLTW Purchasing Manual</oddHeader>
  </headerFooter>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20"/>
  <sheetViews>
    <sheetView zoomScale="80" zoomScaleNormal="80" zoomScalePageLayoutView="80" workbookViewId="0">
      <pane ySplit="4" topLeftCell="A5" activePane="bottomLeft" state="frozen"/>
      <selection activeCell="A5" sqref="A5"/>
      <selection pane="bottomLeft" activeCell="A5" sqref="A5"/>
    </sheetView>
  </sheetViews>
  <sheetFormatPr baseColWidth="10" defaultColWidth="9.1640625" defaultRowHeight="14" x14ac:dyDescent="0"/>
  <cols>
    <col min="1" max="1" width="8.5" style="25" customWidth="1"/>
    <col min="2" max="2" width="60.83203125" style="49" customWidth="1"/>
    <col min="3" max="3" width="33" style="49" hidden="1" customWidth="1"/>
    <col min="4" max="4" width="36.5" style="49" hidden="1" customWidth="1"/>
    <col min="5" max="5" width="7.5" style="25" customWidth="1"/>
    <col min="6" max="6" width="5.83203125" style="25" customWidth="1"/>
    <col min="7" max="7" width="5.33203125" style="25" customWidth="1"/>
    <col min="8" max="8" width="9.5" style="25" customWidth="1"/>
    <col min="9" max="9" width="6.5" style="25" customWidth="1"/>
    <col min="10" max="10" width="10.6640625" style="25" customWidth="1"/>
    <col min="11" max="11" width="5.83203125" style="25" customWidth="1"/>
    <col min="12" max="12" width="12.33203125" style="102" customWidth="1"/>
    <col min="13" max="13" width="14" style="38" customWidth="1"/>
    <col min="14" max="14" width="21.5" style="51" customWidth="1"/>
    <col min="15" max="15" width="32.33203125" style="1" customWidth="1"/>
    <col min="16" max="16384" width="9.1640625" style="1"/>
  </cols>
  <sheetData>
    <row r="1" spans="1:15">
      <c r="A1" s="115" t="s">
        <v>560</v>
      </c>
    </row>
    <row r="2" spans="1:15" s="47" customFormat="1" ht="18">
      <c r="A2" s="46" t="s">
        <v>399</v>
      </c>
      <c r="B2" s="48"/>
      <c r="C2" s="48"/>
      <c r="D2" s="48"/>
      <c r="E2" s="46"/>
      <c r="F2" s="46"/>
      <c r="G2" s="46"/>
      <c r="H2" s="46"/>
      <c r="I2" s="46"/>
      <c r="J2" s="46"/>
      <c r="K2" s="46"/>
      <c r="L2" s="101"/>
      <c r="M2" s="36"/>
      <c r="N2" s="50"/>
    </row>
    <row r="4" spans="1:15" s="144" customFormat="1" ht="42">
      <c r="A4" s="108" t="s">
        <v>133</v>
      </c>
      <c r="B4" s="108" t="s">
        <v>739</v>
      </c>
      <c r="C4" s="108" t="s">
        <v>736</v>
      </c>
      <c r="D4" s="108" t="s">
        <v>737</v>
      </c>
      <c r="E4" s="108" t="s">
        <v>67</v>
      </c>
      <c r="F4" s="108" t="s">
        <v>68</v>
      </c>
      <c r="G4" s="108" t="s">
        <v>69</v>
      </c>
      <c r="H4" s="108" t="s">
        <v>70</v>
      </c>
      <c r="I4" s="108" t="s">
        <v>71</v>
      </c>
      <c r="J4" s="108" t="s">
        <v>72</v>
      </c>
      <c r="K4" s="108" t="s">
        <v>73</v>
      </c>
      <c r="L4" s="146" t="s">
        <v>212</v>
      </c>
      <c r="M4" s="108" t="s">
        <v>562</v>
      </c>
      <c r="N4" s="108" t="s">
        <v>740</v>
      </c>
      <c r="O4" s="108" t="s">
        <v>741</v>
      </c>
    </row>
    <row r="5" spans="1:15" ht="84">
      <c r="A5" s="177" t="s">
        <v>131</v>
      </c>
      <c r="B5" s="176" t="s">
        <v>1339</v>
      </c>
      <c r="C5" s="176" t="s">
        <v>1205</v>
      </c>
      <c r="D5" s="200" t="s">
        <v>1206</v>
      </c>
      <c r="E5" s="176" t="s">
        <v>78</v>
      </c>
      <c r="F5" s="176" t="s">
        <v>84</v>
      </c>
      <c r="G5" s="176" t="s">
        <v>76</v>
      </c>
      <c r="H5" s="176">
        <v>1</v>
      </c>
      <c r="I5" s="176">
        <v>0</v>
      </c>
      <c r="J5" s="176">
        <f>PRODUCT(L5,I5)</f>
        <v>0</v>
      </c>
      <c r="K5" s="176" t="s">
        <v>96</v>
      </c>
      <c r="L5" s="189">
        <v>10744</v>
      </c>
      <c r="M5" s="176" t="s">
        <v>1221</v>
      </c>
      <c r="N5" s="176" t="s">
        <v>1207</v>
      </c>
      <c r="O5" s="176" t="s">
        <v>1207</v>
      </c>
    </row>
    <row r="6" spans="1:15" ht="112">
      <c r="A6" s="177" t="s">
        <v>131</v>
      </c>
      <c r="B6" s="176" t="s">
        <v>1340</v>
      </c>
      <c r="C6" s="176" t="s">
        <v>1220</v>
      </c>
      <c r="D6" s="200" t="s">
        <v>1206</v>
      </c>
      <c r="E6" s="176" t="s">
        <v>78</v>
      </c>
      <c r="F6" s="176" t="s">
        <v>84</v>
      </c>
      <c r="G6" s="176" t="s">
        <v>76</v>
      </c>
      <c r="H6" s="176">
        <v>1</v>
      </c>
      <c r="I6" s="176">
        <v>0</v>
      </c>
      <c r="J6" s="176">
        <f>PRODUCT(L6,I6)</f>
        <v>0</v>
      </c>
      <c r="K6" s="176" t="s">
        <v>96</v>
      </c>
      <c r="L6" s="189">
        <v>12725</v>
      </c>
      <c r="M6" s="176" t="s">
        <v>1221</v>
      </c>
      <c r="N6" s="176" t="s">
        <v>1208</v>
      </c>
      <c r="O6" s="176" t="s">
        <v>1208</v>
      </c>
    </row>
    <row r="8" spans="1:15">
      <c r="A8" s="180" t="s">
        <v>1209</v>
      </c>
    </row>
    <row r="9" spans="1:15">
      <c r="A9" s="49" t="s">
        <v>1210</v>
      </c>
    </row>
    <row r="10" spans="1:15">
      <c r="A10" s="49" t="s">
        <v>1211</v>
      </c>
    </row>
    <row r="11" spans="1:15">
      <c r="A11" s="282" t="s">
        <v>1212</v>
      </c>
    </row>
    <row r="12" spans="1:15">
      <c r="A12" s="113" t="s">
        <v>1213</v>
      </c>
    </row>
    <row r="13" spans="1:15">
      <c r="A13" s="63"/>
    </row>
    <row r="14" spans="1:15">
      <c r="A14" s="285" t="s">
        <v>1214</v>
      </c>
    </row>
    <row r="15" spans="1:15">
      <c r="A15" s="285" t="s">
        <v>1215</v>
      </c>
    </row>
    <row r="17" spans="1:1">
      <c r="A17" s="180" t="s">
        <v>1216</v>
      </c>
    </row>
    <row r="18" spans="1:1">
      <c r="A18" s="181" t="s">
        <v>1217</v>
      </c>
    </row>
    <row r="19" spans="1:1">
      <c r="A19" s="181" t="s">
        <v>1218</v>
      </c>
    </row>
    <row r="20" spans="1:1">
      <c r="A20" s="181" t="s">
        <v>1219</v>
      </c>
    </row>
  </sheetData>
  <hyperlinks>
    <hyperlink ref="D6" r:id="rId1"/>
    <hyperlink ref="D5" r:id="rId2"/>
    <hyperlink ref="A12" r:id="rId3"/>
  </hyperlinks>
  <printOptions horizontalCentered="1"/>
  <pageMargins left="0.25" right="0.25" top="0.75" bottom="0.25" header="0.25" footer="0.3"/>
  <pageSetup scale="68" orientation="landscape"/>
  <headerFooter>
    <oddHeader>&amp;LPLTW Purchasing Manual&amp;REngineering Supplier Workbook</oddHeader>
    <oddFooter>&amp;C&amp;P of &amp;N</oddFooter>
  </headerFooter>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201"/>
  <sheetViews>
    <sheetView showGridLines="0" zoomScale="80" zoomScaleNormal="80" zoomScalePageLayoutView="80" workbookViewId="0">
      <pane ySplit="4" topLeftCell="A5" activePane="bottomLeft" state="frozen"/>
      <selection activeCell="A5" sqref="A5"/>
      <selection pane="bottomLeft" activeCell="A5" sqref="A5"/>
    </sheetView>
  </sheetViews>
  <sheetFormatPr baseColWidth="10" defaultColWidth="9.1640625" defaultRowHeight="14" x14ac:dyDescent="0"/>
  <cols>
    <col min="1" max="1" width="10" style="25" customWidth="1"/>
    <col min="2" max="2" width="52" style="49" customWidth="1"/>
    <col min="3" max="4" width="36.5" style="49" hidden="1" customWidth="1"/>
    <col min="5" max="5" width="10" style="25" bestFit="1" customWidth="1"/>
    <col min="6" max="6" width="5.83203125" style="25" customWidth="1"/>
    <col min="7" max="7" width="5.33203125" style="25" customWidth="1"/>
    <col min="8" max="8" width="9.5" style="25" customWidth="1"/>
    <col min="9" max="9" width="6.5" style="243" customWidth="1"/>
    <col min="10" max="10" width="10.6640625" style="243" customWidth="1"/>
    <col min="11" max="11" width="5.83203125" style="25" customWidth="1"/>
    <col min="12" max="12" width="12.33203125" style="55" customWidth="1"/>
    <col min="13" max="13" width="16.5" style="38" customWidth="1"/>
    <col min="14" max="14" width="21.5" style="202" customWidth="1"/>
    <col min="15" max="16384" width="9.1640625" style="1"/>
  </cols>
  <sheetData>
    <row r="1" spans="1:16" ht="12">
      <c r="A1" s="526" t="s">
        <v>560</v>
      </c>
      <c r="B1" s="506"/>
      <c r="C1" s="506"/>
      <c r="D1" s="506"/>
      <c r="E1" s="506"/>
      <c r="F1" s="506"/>
      <c r="G1" s="506"/>
      <c r="H1" s="506"/>
      <c r="I1" s="506"/>
      <c r="J1" s="506"/>
      <c r="K1" s="506"/>
      <c r="L1" s="506"/>
      <c r="M1" s="506"/>
      <c r="N1" s="506"/>
      <c r="O1" s="506"/>
      <c r="P1" s="499"/>
    </row>
    <row r="2" spans="1:16" s="47" customFormat="1" ht="18">
      <c r="A2" s="516" t="s">
        <v>561</v>
      </c>
      <c r="B2" s="518"/>
      <c r="C2" s="518"/>
      <c r="D2" s="518"/>
      <c r="E2" s="516"/>
      <c r="F2" s="516"/>
      <c r="G2" s="516"/>
      <c r="H2" s="516"/>
      <c r="I2" s="540"/>
      <c r="J2" s="540"/>
      <c r="K2" s="516"/>
      <c r="L2" s="520"/>
      <c r="M2" s="512"/>
      <c r="N2" s="532"/>
      <c r="O2" s="517"/>
      <c r="P2" s="502"/>
    </row>
    <row r="3" spans="1:16">
      <c r="A3" s="500"/>
      <c r="B3" s="503"/>
      <c r="C3" s="503"/>
      <c r="D3" s="503"/>
      <c r="E3" s="500"/>
      <c r="F3" s="500"/>
      <c r="G3" s="500"/>
      <c r="H3" s="500"/>
      <c r="I3" s="505"/>
      <c r="J3" s="505"/>
      <c r="K3" s="500"/>
      <c r="M3" s="501"/>
      <c r="N3" s="504"/>
      <c r="O3" s="499"/>
      <c r="P3" s="499"/>
    </row>
    <row r="4" spans="1:16" s="144" customFormat="1" ht="42">
      <c r="A4" s="525" t="s">
        <v>133</v>
      </c>
      <c r="B4" s="525" t="s">
        <v>739</v>
      </c>
      <c r="C4" s="525" t="s">
        <v>736</v>
      </c>
      <c r="D4" s="525" t="s">
        <v>737</v>
      </c>
      <c r="E4" s="525" t="s">
        <v>67</v>
      </c>
      <c r="F4" s="525" t="s">
        <v>68</v>
      </c>
      <c r="G4" s="525" t="s">
        <v>69</v>
      </c>
      <c r="H4" s="525" t="s">
        <v>70</v>
      </c>
      <c r="I4" s="541" t="s">
        <v>71</v>
      </c>
      <c r="J4" s="541" t="s">
        <v>72</v>
      </c>
      <c r="K4" s="525" t="s">
        <v>73</v>
      </c>
      <c r="L4" s="527" t="s">
        <v>212</v>
      </c>
      <c r="M4" s="525" t="s">
        <v>562</v>
      </c>
      <c r="N4" s="533" t="s">
        <v>740</v>
      </c>
      <c r="O4" s="549"/>
      <c r="P4" s="475"/>
    </row>
    <row r="5" spans="1:16" ht="28">
      <c r="A5" s="657" t="s">
        <v>113</v>
      </c>
      <c r="B5" s="1040" t="s">
        <v>230</v>
      </c>
      <c r="C5" s="1040"/>
      <c r="D5" s="1040"/>
      <c r="E5" s="1040" t="s">
        <v>121</v>
      </c>
      <c r="F5" s="1040" t="s">
        <v>84</v>
      </c>
      <c r="G5" s="1039" t="s">
        <v>76</v>
      </c>
      <c r="H5" s="1040">
        <v>1</v>
      </c>
      <c r="I5" s="973">
        <v>0</v>
      </c>
      <c r="J5" s="1216">
        <f>I5*L5</f>
        <v>0</v>
      </c>
      <c r="K5" s="1039" t="s">
        <v>96</v>
      </c>
      <c r="L5" s="1118">
        <v>25.86</v>
      </c>
      <c r="M5" s="1126" t="s">
        <v>1241</v>
      </c>
      <c r="N5" s="1127" t="s">
        <v>1943</v>
      </c>
      <c r="O5"/>
      <c r="P5"/>
    </row>
    <row r="6" spans="1:16" ht="15.75" customHeight="1">
      <c r="A6" s="657" t="s">
        <v>113</v>
      </c>
      <c r="B6" s="1040" t="s">
        <v>1043</v>
      </c>
      <c r="C6" s="1040" t="s">
        <v>1044</v>
      </c>
      <c r="D6" s="1040" t="s">
        <v>1062</v>
      </c>
      <c r="E6" s="1040" t="s">
        <v>121</v>
      </c>
      <c r="F6" s="1040" t="s">
        <v>84</v>
      </c>
      <c r="G6" s="1039" t="s">
        <v>76</v>
      </c>
      <c r="H6" s="1040">
        <v>1</v>
      </c>
      <c r="I6" s="973">
        <v>0</v>
      </c>
      <c r="J6" s="1216">
        <f t="shared" ref="J6:J62" si="0">I6*L6</f>
        <v>0</v>
      </c>
      <c r="K6" s="1039" t="s">
        <v>96</v>
      </c>
      <c r="L6" s="1118">
        <v>33.89</v>
      </c>
      <c r="M6" s="1126" t="s">
        <v>1241</v>
      </c>
      <c r="N6" s="1126" t="s">
        <v>1464</v>
      </c>
      <c r="O6"/>
      <c r="P6"/>
    </row>
    <row r="7" spans="1:16" ht="78" customHeight="1">
      <c r="A7" s="657" t="s">
        <v>113</v>
      </c>
      <c r="B7" s="1040" t="s">
        <v>122</v>
      </c>
      <c r="C7" s="1040" t="s">
        <v>1006</v>
      </c>
      <c r="D7" s="1040" t="s">
        <v>1007</v>
      </c>
      <c r="E7" s="1040" t="s">
        <v>121</v>
      </c>
      <c r="F7" s="1040" t="s">
        <v>84</v>
      </c>
      <c r="G7" s="1039" t="s">
        <v>76</v>
      </c>
      <c r="H7" s="1040">
        <v>1</v>
      </c>
      <c r="I7" s="973">
        <v>0</v>
      </c>
      <c r="J7" s="1216">
        <f t="shared" si="0"/>
        <v>0</v>
      </c>
      <c r="K7" s="1039" t="s">
        <v>96</v>
      </c>
      <c r="L7" s="1118">
        <v>40.07</v>
      </c>
      <c r="M7" s="1126" t="s">
        <v>1241</v>
      </c>
      <c r="N7" s="1127" t="s">
        <v>1450</v>
      </c>
      <c r="O7"/>
      <c r="P7"/>
    </row>
    <row r="8" spans="1:16" ht="15" customHeight="1">
      <c r="A8" s="657" t="s">
        <v>655</v>
      </c>
      <c r="B8" s="1039" t="s">
        <v>236</v>
      </c>
      <c r="C8" s="1039"/>
      <c r="D8" s="1040" t="s">
        <v>1117</v>
      </c>
      <c r="E8" s="1040" t="s">
        <v>611</v>
      </c>
      <c r="F8" s="1040" t="s">
        <v>84</v>
      </c>
      <c r="G8" s="1039" t="s">
        <v>81</v>
      </c>
      <c r="H8" s="1040">
        <v>1</v>
      </c>
      <c r="I8" s="973">
        <v>0</v>
      </c>
      <c r="J8" s="1216">
        <f t="shared" si="0"/>
        <v>0</v>
      </c>
      <c r="K8" s="1039" t="s">
        <v>96</v>
      </c>
      <c r="L8" s="521">
        <v>6.61</v>
      </c>
      <c r="M8" s="1126" t="s">
        <v>1241</v>
      </c>
      <c r="N8" s="1127" t="s">
        <v>1460</v>
      </c>
      <c r="O8"/>
      <c r="P8"/>
    </row>
    <row r="9" spans="1:16" ht="17.25" customHeight="1">
      <c r="A9" s="498" t="s">
        <v>394</v>
      </c>
      <c r="B9" s="1039" t="s">
        <v>610</v>
      </c>
      <c r="C9" s="1039"/>
      <c r="D9" s="1039" t="s">
        <v>1118</v>
      </c>
      <c r="E9" s="1039" t="s">
        <v>611</v>
      </c>
      <c r="F9" s="1039" t="s">
        <v>82</v>
      </c>
      <c r="G9" s="1039" t="s">
        <v>81</v>
      </c>
      <c r="H9" s="1039">
        <v>1</v>
      </c>
      <c r="I9" s="497">
        <v>0</v>
      </c>
      <c r="J9" s="1216">
        <f t="shared" si="0"/>
        <v>0</v>
      </c>
      <c r="K9" s="1039" t="s">
        <v>96</v>
      </c>
      <c r="L9" s="521">
        <v>16.62</v>
      </c>
      <c r="M9" s="347" t="s">
        <v>1241</v>
      </c>
      <c r="N9" s="545" t="s">
        <v>1461</v>
      </c>
      <c r="O9"/>
      <c r="P9"/>
    </row>
    <row r="10" spans="1:16" ht="15" customHeight="1">
      <c r="A10" s="657" t="s">
        <v>655</v>
      </c>
      <c r="B10" s="1039" t="s">
        <v>1468</v>
      </c>
      <c r="C10" s="1039"/>
      <c r="D10" s="1039"/>
      <c r="E10" s="1040" t="s">
        <v>202</v>
      </c>
      <c r="F10" s="1039" t="s">
        <v>82</v>
      </c>
      <c r="G10" s="1039" t="s">
        <v>81</v>
      </c>
      <c r="H10" s="1040">
        <v>1</v>
      </c>
      <c r="I10" s="973">
        <v>0</v>
      </c>
      <c r="J10" s="1216">
        <f t="shared" si="0"/>
        <v>0</v>
      </c>
      <c r="K10" s="1039" t="s">
        <v>96</v>
      </c>
      <c r="L10" s="521">
        <v>23.27</v>
      </c>
      <c r="M10" s="1126" t="s">
        <v>1241</v>
      </c>
      <c r="N10" s="1127" t="s">
        <v>1467</v>
      </c>
      <c r="O10"/>
      <c r="P10"/>
    </row>
    <row r="11" spans="1:16" ht="29.25" customHeight="1">
      <c r="A11" s="657" t="s">
        <v>113</v>
      </c>
      <c r="B11" s="1040" t="s">
        <v>1944</v>
      </c>
      <c r="C11" s="1040"/>
      <c r="D11" s="1040"/>
      <c r="E11" s="1040" t="s">
        <v>105</v>
      </c>
      <c r="F11" s="1040" t="s">
        <v>84</v>
      </c>
      <c r="G11" s="1039" t="s">
        <v>76</v>
      </c>
      <c r="H11" s="1040">
        <v>1</v>
      </c>
      <c r="I11" s="973">
        <v>0</v>
      </c>
      <c r="J11" s="1216">
        <f t="shared" si="0"/>
        <v>0</v>
      </c>
      <c r="K11" s="1039" t="s">
        <v>96</v>
      </c>
      <c r="L11" s="1118">
        <v>19.05</v>
      </c>
      <c r="M11" s="1126" t="s">
        <v>1241</v>
      </c>
      <c r="N11" s="1127" t="s">
        <v>720</v>
      </c>
      <c r="O11"/>
      <c r="P11"/>
    </row>
    <row r="12" spans="1:16" ht="15" customHeight="1">
      <c r="A12" s="657" t="s">
        <v>113</v>
      </c>
      <c r="B12" s="1040" t="s">
        <v>1045</v>
      </c>
      <c r="C12" s="1040" t="s">
        <v>1046</v>
      </c>
      <c r="D12" s="1040" t="s">
        <v>1063</v>
      </c>
      <c r="E12" s="1040" t="s">
        <v>105</v>
      </c>
      <c r="F12" s="1040" t="s">
        <v>84</v>
      </c>
      <c r="G12" s="1039" t="s">
        <v>76</v>
      </c>
      <c r="H12" s="1040">
        <v>1</v>
      </c>
      <c r="I12" s="973">
        <v>0</v>
      </c>
      <c r="J12" s="1216">
        <f t="shared" si="0"/>
        <v>0</v>
      </c>
      <c r="K12" s="1039" t="s">
        <v>96</v>
      </c>
      <c r="L12" s="1118">
        <v>33.4</v>
      </c>
      <c r="M12" s="1126" t="s">
        <v>1241</v>
      </c>
      <c r="N12" s="1126" t="s">
        <v>1452</v>
      </c>
      <c r="O12"/>
      <c r="P12"/>
    </row>
    <row r="13" spans="1:16" ht="15" customHeight="1">
      <c r="A13" s="657" t="s">
        <v>74</v>
      </c>
      <c r="B13" s="1040" t="s">
        <v>1726</v>
      </c>
      <c r="C13" s="1040"/>
      <c r="D13" s="1040"/>
      <c r="E13" s="1040" t="s">
        <v>78</v>
      </c>
      <c r="F13" s="1040" t="s">
        <v>84</v>
      </c>
      <c r="G13" s="1039" t="s">
        <v>76</v>
      </c>
      <c r="H13" s="1040">
        <v>20</v>
      </c>
      <c r="I13" s="973">
        <v>0</v>
      </c>
      <c r="J13" s="1216">
        <f t="shared" si="0"/>
        <v>0</v>
      </c>
      <c r="K13" s="1039" t="s">
        <v>96</v>
      </c>
      <c r="L13" s="1118">
        <v>39.880000000000003</v>
      </c>
      <c r="M13" s="1126" t="s">
        <v>1241</v>
      </c>
      <c r="N13" s="1127" t="s">
        <v>2750</v>
      </c>
      <c r="O13"/>
      <c r="P13"/>
    </row>
    <row r="14" spans="1:16" ht="15" customHeight="1">
      <c r="A14" s="657" t="s">
        <v>113</v>
      </c>
      <c r="B14" s="1040" t="s">
        <v>1945</v>
      </c>
      <c r="C14" s="1040"/>
      <c r="D14" s="1040"/>
      <c r="E14" s="1040" t="s">
        <v>118</v>
      </c>
      <c r="F14" s="1040" t="s">
        <v>82</v>
      </c>
      <c r="G14" s="1039" t="s">
        <v>81</v>
      </c>
      <c r="H14" s="1040">
        <v>1</v>
      </c>
      <c r="I14" s="973">
        <v>0</v>
      </c>
      <c r="J14" s="1216">
        <f t="shared" si="0"/>
        <v>0</v>
      </c>
      <c r="K14" s="1039" t="s">
        <v>96</v>
      </c>
      <c r="L14" s="1118">
        <v>18.18</v>
      </c>
      <c r="M14" s="1126" t="s">
        <v>1241</v>
      </c>
      <c r="N14" s="1127" t="s">
        <v>1465</v>
      </c>
      <c r="O14"/>
      <c r="P14"/>
    </row>
    <row r="15" spans="1:16" ht="15" customHeight="1">
      <c r="A15" s="657" t="s">
        <v>103</v>
      </c>
      <c r="B15" s="1040" t="s">
        <v>968</v>
      </c>
      <c r="C15" s="1040"/>
      <c r="D15" s="1040" t="s">
        <v>969</v>
      </c>
      <c r="E15" s="1040" t="s">
        <v>78</v>
      </c>
      <c r="F15" s="1040" t="s">
        <v>84</v>
      </c>
      <c r="G15" s="1039" t="s">
        <v>76</v>
      </c>
      <c r="H15" s="1040">
        <v>5</v>
      </c>
      <c r="I15" s="546">
        <v>0</v>
      </c>
      <c r="J15" s="1216">
        <f t="shared" si="0"/>
        <v>0</v>
      </c>
      <c r="K15" s="1039" t="s">
        <v>96</v>
      </c>
      <c r="L15" s="1042">
        <v>2.52</v>
      </c>
      <c r="M15" s="1126" t="s">
        <v>1241</v>
      </c>
      <c r="N15" s="559" t="s">
        <v>1444</v>
      </c>
      <c r="O15"/>
      <c r="P15"/>
    </row>
    <row r="16" spans="1:16" ht="15" customHeight="1">
      <c r="A16" s="657" t="s">
        <v>103</v>
      </c>
      <c r="B16" s="1040" t="s">
        <v>970</v>
      </c>
      <c r="C16" s="1040"/>
      <c r="D16" s="1040" t="s">
        <v>971</v>
      </c>
      <c r="E16" s="1040" t="s">
        <v>78</v>
      </c>
      <c r="F16" s="1040" t="s">
        <v>84</v>
      </c>
      <c r="G16" s="1039" t="s">
        <v>76</v>
      </c>
      <c r="H16" s="1040">
        <v>5</v>
      </c>
      <c r="I16" s="546">
        <v>0</v>
      </c>
      <c r="J16" s="1216">
        <f t="shared" si="0"/>
        <v>0</v>
      </c>
      <c r="K16" s="1039" t="s">
        <v>96</v>
      </c>
      <c r="L16" s="1042">
        <v>2.52</v>
      </c>
      <c r="M16" s="1126" t="s">
        <v>1241</v>
      </c>
      <c r="N16" s="559" t="s">
        <v>1445</v>
      </c>
      <c r="O16"/>
      <c r="P16"/>
    </row>
    <row r="17" spans="1:16" ht="15" customHeight="1">
      <c r="A17" s="657" t="s">
        <v>1474</v>
      </c>
      <c r="B17" s="534" t="s">
        <v>1472</v>
      </c>
      <c r="C17" s="534"/>
      <c r="D17" s="534" t="s">
        <v>976</v>
      </c>
      <c r="E17" s="1198" t="s">
        <v>205</v>
      </c>
      <c r="F17" s="1198" t="s">
        <v>82</v>
      </c>
      <c r="G17" s="1199" t="s">
        <v>81</v>
      </c>
      <c r="H17" s="1198">
        <v>1</v>
      </c>
      <c r="I17" s="546">
        <v>0</v>
      </c>
      <c r="J17" s="1216">
        <f t="shared" si="0"/>
        <v>0</v>
      </c>
      <c r="K17" s="1039" t="s">
        <v>96</v>
      </c>
      <c r="L17" s="1042">
        <v>27.73</v>
      </c>
      <c r="M17" s="1126" t="s">
        <v>1241</v>
      </c>
      <c r="N17" s="559" t="s">
        <v>2347</v>
      </c>
      <c r="O17"/>
      <c r="P17"/>
    </row>
    <row r="18" spans="1:16" ht="15" customHeight="1">
      <c r="A18" s="657" t="s">
        <v>103</v>
      </c>
      <c r="B18" s="534" t="s">
        <v>1473</v>
      </c>
      <c r="C18" s="534"/>
      <c r="D18" s="534" t="s">
        <v>977</v>
      </c>
      <c r="E18" s="1198" t="s">
        <v>205</v>
      </c>
      <c r="F18" s="1198" t="s">
        <v>82</v>
      </c>
      <c r="G18" s="1199" t="s">
        <v>81</v>
      </c>
      <c r="H18" s="1198">
        <v>1</v>
      </c>
      <c r="I18" s="546">
        <v>0</v>
      </c>
      <c r="J18" s="1216">
        <f t="shared" si="0"/>
        <v>0</v>
      </c>
      <c r="K18" s="1039" t="s">
        <v>96</v>
      </c>
      <c r="L18" s="1042">
        <v>26.59</v>
      </c>
      <c r="M18" s="1126" t="s">
        <v>1241</v>
      </c>
      <c r="N18" s="559" t="s">
        <v>2348</v>
      </c>
      <c r="O18"/>
      <c r="P18"/>
    </row>
    <row r="19" spans="1:16" ht="14.25" customHeight="1">
      <c r="A19" s="498" t="s">
        <v>394</v>
      </c>
      <c r="B19" s="1039" t="s">
        <v>204</v>
      </c>
      <c r="C19" s="1039" t="s">
        <v>903</v>
      </c>
      <c r="D19" s="1039" t="s">
        <v>639</v>
      </c>
      <c r="E19" s="1039" t="s">
        <v>202</v>
      </c>
      <c r="F19" s="1039" t="s">
        <v>82</v>
      </c>
      <c r="G19" s="1039" t="s">
        <v>81</v>
      </c>
      <c r="H19" s="1039">
        <v>2</v>
      </c>
      <c r="I19" s="497">
        <v>0</v>
      </c>
      <c r="J19" s="1216">
        <f t="shared" si="0"/>
        <v>0</v>
      </c>
      <c r="K19" s="1039" t="s">
        <v>96</v>
      </c>
      <c r="L19" s="521">
        <v>8.44</v>
      </c>
      <c r="M19" s="347" t="s">
        <v>1241</v>
      </c>
      <c r="N19" s="545" t="s">
        <v>1436</v>
      </c>
      <c r="O19"/>
      <c r="P19"/>
    </row>
    <row r="20" spans="1:16" ht="15" customHeight="1">
      <c r="A20" s="657" t="s">
        <v>103</v>
      </c>
      <c r="B20" s="534" t="s">
        <v>1747</v>
      </c>
      <c r="C20" s="534"/>
      <c r="D20" s="534" t="s">
        <v>975</v>
      </c>
      <c r="E20" s="1198" t="s">
        <v>78</v>
      </c>
      <c r="F20" s="1198" t="s">
        <v>82</v>
      </c>
      <c r="G20" s="1199" t="s">
        <v>81</v>
      </c>
      <c r="H20" s="1198">
        <v>3</v>
      </c>
      <c r="I20" s="546">
        <v>0</v>
      </c>
      <c r="J20" s="1216">
        <f t="shared" si="0"/>
        <v>0</v>
      </c>
      <c r="K20" s="1039" t="s">
        <v>96</v>
      </c>
      <c r="L20" s="1042">
        <v>31.95</v>
      </c>
      <c r="M20" s="1126" t="s">
        <v>1241</v>
      </c>
      <c r="N20" s="559">
        <v>970027</v>
      </c>
      <c r="O20"/>
      <c r="P20"/>
    </row>
    <row r="21" spans="1:16" ht="15" customHeight="1">
      <c r="A21" s="657" t="s">
        <v>103</v>
      </c>
      <c r="B21" s="534" t="s">
        <v>1471</v>
      </c>
      <c r="C21" s="534"/>
      <c r="D21" s="534" t="s">
        <v>975</v>
      </c>
      <c r="E21" s="1198" t="s">
        <v>205</v>
      </c>
      <c r="F21" s="1198" t="s">
        <v>82</v>
      </c>
      <c r="G21" s="1199" t="s">
        <v>81</v>
      </c>
      <c r="H21" s="1198">
        <v>2</v>
      </c>
      <c r="I21" s="546">
        <v>0</v>
      </c>
      <c r="J21" s="1216">
        <f t="shared" si="0"/>
        <v>0</v>
      </c>
      <c r="K21" s="1039" t="s">
        <v>96</v>
      </c>
      <c r="L21" s="1042">
        <v>10.73</v>
      </c>
      <c r="M21" s="1126" t="s">
        <v>1241</v>
      </c>
      <c r="N21" s="559" t="s">
        <v>2346</v>
      </c>
      <c r="O21"/>
      <c r="P21"/>
    </row>
    <row r="22" spans="1:16" ht="15" customHeight="1">
      <c r="A22" s="657" t="s">
        <v>113</v>
      </c>
      <c r="B22" s="1040" t="s">
        <v>1038</v>
      </c>
      <c r="C22" s="1040" t="s">
        <v>1039</v>
      </c>
      <c r="D22" s="1040" t="s">
        <v>1059</v>
      </c>
      <c r="E22" s="1040" t="s">
        <v>121</v>
      </c>
      <c r="F22" s="1040" t="s">
        <v>84</v>
      </c>
      <c r="G22" s="1039" t="s">
        <v>76</v>
      </c>
      <c r="H22" s="1040">
        <v>1</v>
      </c>
      <c r="I22" s="973">
        <v>0</v>
      </c>
      <c r="J22" s="1216">
        <f t="shared" si="0"/>
        <v>0</v>
      </c>
      <c r="K22" s="1039" t="s">
        <v>96</v>
      </c>
      <c r="L22" s="1118">
        <v>32.619999999999997</v>
      </c>
      <c r="M22" s="1126" t="s">
        <v>1241</v>
      </c>
      <c r="N22" s="1126" t="s">
        <v>1463</v>
      </c>
      <c r="O22"/>
      <c r="P22"/>
    </row>
    <row r="23" spans="1:16" ht="15" customHeight="1">
      <c r="A23" s="657" t="s">
        <v>113</v>
      </c>
      <c r="B23" s="1040" t="s">
        <v>2350</v>
      </c>
      <c r="C23" s="1040" t="s">
        <v>1040</v>
      </c>
      <c r="D23" s="1040" t="s">
        <v>1060</v>
      </c>
      <c r="E23" s="1040" t="s">
        <v>121</v>
      </c>
      <c r="F23" s="1040" t="s">
        <v>84</v>
      </c>
      <c r="G23" s="1039" t="s">
        <v>76</v>
      </c>
      <c r="H23" s="1040">
        <v>1</v>
      </c>
      <c r="I23" s="973">
        <v>0</v>
      </c>
      <c r="J23" s="1216">
        <f t="shared" si="0"/>
        <v>0</v>
      </c>
      <c r="K23" s="1039" t="s">
        <v>96</v>
      </c>
      <c r="L23" s="1118">
        <v>40.07</v>
      </c>
      <c r="M23" s="1126" t="s">
        <v>1241</v>
      </c>
      <c r="N23" s="1126" t="s">
        <v>1450</v>
      </c>
      <c r="O23"/>
      <c r="P23"/>
    </row>
    <row r="24" spans="1:16" ht="15" customHeight="1">
      <c r="A24" s="657" t="s">
        <v>113</v>
      </c>
      <c r="B24" s="1040" t="s">
        <v>1946</v>
      </c>
      <c r="C24" s="1040"/>
      <c r="D24" s="1040"/>
      <c r="E24" s="1040" t="s">
        <v>121</v>
      </c>
      <c r="F24" s="1040" t="s">
        <v>84</v>
      </c>
      <c r="G24" s="1039" t="s">
        <v>76</v>
      </c>
      <c r="H24" s="1040">
        <v>1</v>
      </c>
      <c r="I24" s="973">
        <v>0</v>
      </c>
      <c r="J24" s="1216">
        <f t="shared" si="0"/>
        <v>0</v>
      </c>
      <c r="K24" s="1039" t="s">
        <v>96</v>
      </c>
      <c r="L24" s="1118">
        <v>32.619999999999997</v>
      </c>
      <c r="M24" s="1126" t="s">
        <v>1241</v>
      </c>
      <c r="N24" s="1127" t="s">
        <v>1463</v>
      </c>
      <c r="O24"/>
      <c r="P24"/>
    </row>
    <row r="25" spans="1:16" s="507" customFormat="1" ht="28">
      <c r="A25" s="657" t="s">
        <v>113</v>
      </c>
      <c r="B25" s="1040" t="s">
        <v>2353</v>
      </c>
      <c r="C25" s="1040"/>
      <c r="D25" s="1040"/>
      <c r="E25" s="1040" t="s">
        <v>2216</v>
      </c>
      <c r="F25" s="1040" t="s">
        <v>84</v>
      </c>
      <c r="G25" s="1039" t="s">
        <v>734</v>
      </c>
      <c r="H25" s="1040">
        <v>1</v>
      </c>
      <c r="I25" s="973">
        <v>0</v>
      </c>
      <c r="J25" s="1216">
        <f t="shared" si="0"/>
        <v>0</v>
      </c>
      <c r="K25" s="1039" t="s">
        <v>96</v>
      </c>
      <c r="L25" s="1118">
        <v>40.65</v>
      </c>
      <c r="M25" s="1126" t="s">
        <v>1241</v>
      </c>
      <c r="N25" s="1127" t="s">
        <v>2354</v>
      </c>
      <c r="O25" s="1109"/>
      <c r="P25" s="1109"/>
    </row>
    <row r="26" spans="1:16" ht="15" customHeight="1">
      <c r="A26" s="657" t="s">
        <v>113</v>
      </c>
      <c r="B26" s="1040" t="s">
        <v>424</v>
      </c>
      <c r="C26" s="1040" t="s">
        <v>937</v>
      </c>
      <c r="D26" s="1040" t="s">
        <v>938</v>
      </c>
      <c r="E26" s="1040" t="s">
        <v>100</v>
      </c>
      <c r="F26" s="1040" t="s">
        <v>82</v>
      </c>
      <c r="G26" s="1039" t="s">
        <v>81</v>
      </c>
      <c r="H26" s="1040">
        <v>1</v>
      </c>
      <c r="I26" s="973">
        <v>0</v>
      </c>
      <c r="J26" s="1216">
        <f t="shared" si="0"/>
        <v>0</v>
      </c>
      <c r="K26" s="1039" t="s">
        <v>96</v>
      </c>
      <c r="L26" s="1043">
        <v>75.05</v>
      </c>
      <c r="M26" s="1126" t="s">
        <v>1241</v>
      </c>
      <c r="N26" s="1127" t="s">
        <v>1439</v>
      </c>
      <c r="O26"/>
      <c r="P26"/>
    </row>
    <row r="27" spans="1:16" ht="15" customHeight="1">
      <c r="A27" s="657" t="s">
        <v>124</v>
      </c>
      <c r="B27" s="1040" t="s">
        <v>1487</v>
      </c>
      <c r="C27" s="1040"/>
      <c r="D27" s="1040"/>
      <c r="E27" s="1040" t="s">
        <v>78</v>
      </c>
      <c r="F27" s="1040" t="s">
        <v>84</v>
      </c>
      <c r="G27" s="1039" t="s">
        <v>76</v>
      </c>
      <c r="H27" s="1040">
        <v>2</v>
      </c>
      <c r="I27" s="973">
        <v>0</v>
      </c>
      <c r="J27" s="1216">
        <f t="shared" si="0"/>
        <v>0</v>
      </c>
      <c r="K27" s="1039" t="s">
        <v>96</v>
      </c>
      <c r="L27" s="1118">
        <v>16.37</v>
      </c>
      <c r="M27" s="1126" t="s">
        <v>1241</v>
      </c>
      <c r="N27" s="1127" t="s">
        <v>1486</v>
      </c>
      <c r="O27"/>
      <c r="P27"/>
    </row>
    <row r="28" spans="1:16" ht="15" customHeight="1">
      <c r="A28" s="657" t="s">
        <v>124</v>
      </c>
      <c r="B28" s="1040" t="s">
        <v>125</v>
      </c>
      <c r="C28" s="1040"/>
      <c r="D28" s="1040"/>
      <c r="E28" s="1040" t="s">
        <v>78</v>
      </c>
      <c r="F28" s="1040" t="s">
        <v>84</v>
      </c>
      <c r="G28" s="1039" t="s">
        <v>76</v>
      </c>
      <c r="H28" s="1040">
        <v>2</v>
      </c>
      <c r="I28" s="973">
        <v>0</v>
      </c>
      <c r="J28" s="1216">
        <f t="shared" si="0"/>
        <v>0</v>
      </c>
      <c r="K28" s="1039" t="s">
        <v>96</v>
      </c>
      <c r="L28" s="1118">
        <v>9.94</v>
      </c>
      <c r="M28" s="1126" t="s">
        <v>1241</v>
      </c>
      <c r="N28" s="1127" t="s">
        <v>1485</v>
      </c>
      <c r="O28"/>
      <c r="P28"/>
    </row>
    <row r="29" spans="1:16" ht="15" customHeight="1">
      <c r="A29" s="1125" t="s">
        <v>103</v>
      </c>
      <c r="B29" s="1040" t="s">
        <v>1938</v>
      </c>
      <c r="C29" s="879" t="s">
        <v>906</v>
      </c>
      <c r="D29" s="879" t="s">
        <v>639</v>
      </c>
      <c r="E29" s="1112" t="s">
        <v>104</v>
      </c>
      <c r="F29" s="1112" t="s">
        <v>82</v>
      </c>
      <c r="G29" s="1112" t="s">
        <v>81</v>
      </c>
      <c r="H29" s="1112">
        <v>1</v>
      </c>
      <c r="I29" s="1129">
        <v>0</v>
      </c>
      <c r="J29" s="1216">
        <f t="shared" si="0"/>
        <v>0</v>
      </c>
      <c r="K29" s="1039" t="s">
        <v>96</v>
      </c>
      <c r="L29" s="1118">
        <v>39.520000000000003</v>
      </c>
      <c r="M29" s="881" t="s">
        <v>1241</v>
      </c>
      <c r="N29" s="1127" t="s">
        <v>1437</v>
      </c>
      <c r="O29"/>
      <c r="P29"/>
    </row>
    <row r="30" spans="1:16" s="155" customFormat="1" ht="15" customHeight="1">
      <c r="A30" s="944" t="s">
        <v>103</v>
      </c>
      <c r="B30" s="1040" t="s">
        <v>1937</v>
      </c>
      <c r="C30" s="1112" t="s">
        <v>905</v>
      </c>
      <c r="D30" s="1112" t="s">
        <v>639</v>
      </c>
      <c r="E30" s="1112" t="s">
        <v>104</v>
      </c>
      <c r="F30" s="1112" t="s">
        <v>82</v>
      </c>
      <c r="G30" s="1112" t="s">
        <v>81</v>
      </c>
      <c r="H30" s="1112">
        <v>1</v>
      </c>
      <c r="I30" s="1129">
        <v>0</v>
      </c>
      <c r="J30" s="1216">
        <f t="shared" si="0"/>
        <v>0</v>
      </c>
      <c r="K30" s="1039" t="s">
        <v>96</v>
      </c>
      <c r="L30" s="1118">
        <v>46.02</v>
      </c>
      <c r="M30" s="881" t="s">
        <v>1241</v>
      </c>
      <c r="N30" s="1127" t="s">
        <v>2751</v>
      </c>
      <c r="O30"/>
      <c r="P30"/>
    </row>
    <row r="31" spans="1:16" ht="18" customHeight="1">
      <c r="A31" s="1125" t="s">
        <v>103</v>
      </c>
      <c r="B31" s="1040" t="s">
        <v>2345</v>
      </c>
      <c r="C31" s="1040" t="s">
        <v>904</v>
      </c>
      <c r="D31" s="1040" t="s">
        <v>639</v>
      </c>
      <c r="E31" s="1040" t="s">
        <v>78</v>
      </c>
      <c r="F31" s="1040" t="s">
        <v>82</v>
      </c>
      <c r="G31" s="1040" t="s">
        <v>81</v>
      </c>
      <c r="H31" s="1040">
        <v>2</v>
      </c>
      <c r="I31" s="973">
        <v>0</v>
      </c>
      <c r="J31" s="1216">
        <f t="shared" si="0"/>
        <v>0</v>
      </c>
      <c r="K31" s="1039" t="s">
        <v>96</v>
      </c>
      <c r="L31" s="1118">
        <v>16.39</v>
      </c>
      <c r="M31" s="881" t="s">
        <v>1241</v>
      </c>
      <c r="N31" s="1127" t="s">
        <v>2355</v>
      </c>
      <c r="O31"/>
      <c r="P31"/>
    </row>
    <row r="32" spans="1:16">
      <c r="A32" s="657" t="s">
        <v>113</v>
      </c>
      <c r="B32" s="1040" t="s">
        <v>1799</v>
      </c>
      <c r="C32" s="1040"/>
      <c r="D32" s="1040"/>
      <c r="E32" s="1040" t="s">
        <v>78</v>
      </c>
      <c r="F32" s="1040" t="s">
        <v>84</v>
      </c>
      <c r="G32" s="1039" t="s">
        <v>76</v>
      </c>
      <c r="H32" s="1040">
        <v>5</v>
      </c>
      <c r="I32" s="973">
        <v>0</v>
      </c>
      <c r="J32" s="1216">
        <f t="shared" si="0"/>
        <v>0</v>
      </c>
      <c r="K32" s="1039" t="s">
        <v>96</v>
      </c>
      <c r="L32" s="1118">
        <v>94.05</v>
      </c>
      <c r="M32" s="1126" t="s">
        <v>1241</v>
      </c>
      <c r="N32" s="1127" t="s">
        <v>1800</v>
      </c>
      <c r="O32"/>
      <c r="P32"/>
    </row>
    <row r="33" spans="1:16" ht="19.5" customHeight="1">
      <c r="A33" s="657" t="s">
        <v>113</v>
      </c>
      <c r="B33" s="1040" t="s">
        <v>1408</v>
      </c>
      <c r="C33" s="1040"/>
      <c r="D33" s="1040"/>
      <c r="E33" s="1040" t="s">
        <v>78</v>
      </c>
      <c r="F33" s="1040" t="s">
        <v>84</v>
      </c>
      <c r="G33" s="1039" t="s">
        <v>76</v>
      </c>
      <c r="H33" s="1040">
        <v>5</v>
      </c>
      <c r="I33" s="973">
        <v>0</v>
      </c>
      <c r="J33" s="1216">
        <f t="shared" si="0"/>
        <v>0</v>
      </c>
      <c r="K33" s="1039" t="s">
        <v>96</v>
      </c>
      <c r="L33" s="1118">
        <v>94.05</v>
      </c>
      <c r="M33" s="1126" t="s">
        <v>1241</v>
      </c>
      <c r="N33" s="1127" t="s">
        <v>1749</v>
      </c>
      <c r="O33"/>
      <c r="P33"/>
    </row>
    <row r="34" spans="1:16" ht="16.5" customHeight="1">
      <c r="A34" s="657" t="s">
        <v>113</v>
      </c>
      <c r="B34" s="1040" t="s">
        <v>1407</v>
      </c>
      <c r="C34" s="1040"/>
      <c r="D34" s="1040"/>
      <c r="E34" s="1040" t="s">
        <v>78</v>
      </c>
      <c r="F34" s="1040" t="s">
        <v>84</v>
      </c>
      <c r="G34" s="1039" t="s">
        <v>76</v>
      </c>
      <c r="H34" s="1040">
        <v>5</v>
      </c>
      <c r="I34" s="973">
        <v>0</v>
      </c>
      <c r="J34" s="1216">
        <f t="shared" si="0"/>
        <v>0</v>
      </c>
      <c r="K34" s="1039" t="s">
        <v>96</v>
      </c>
      <c r="L34" s="1118">
        <v>94.05</v>
      </c>
      <c r="M34" s="1126" t="s">
        <v>1241</v>
      </c>
      <c r="N34" s="1127" t="s">
        <v>1748</v>
      </c>
      <c r="O34"/>
      <c r="P34"/>
    </row>
    <row r="35" spans="1:16" ht="27.75" customHeight="1">
      <c r="A35" s="657" t="s">
        <v>74</v>
      </c>
      <c r="B35" s="1040" t="s">
        <v>1955</v>
      </c>
      <c r="C35" s="1040"/>
      <c r="D35" s="1040" t="s">
        <v>1115</v>
      </c>
      <c r="E35" s="1040" t="s">
        <v>78</v>
      </c>
      <c r="F35" s="1040" t="s">
        <v>84</v>
      </c>
      <c r="G35" s="1039" t="s">
        <v>76</v>
      </c>
      <c r="H35" s="1040">
        <v>1</v>
      </c>
      <c r="I35" s="973">
        <v>0</v>
      </c>
      <c r="J35" s="1216">
        <f t="shared" si="0"/>
        <v>0</v>
      </c>
      <c r="K35" s="1039" t="s">
        <v>96</v>
      </c>
      <c r="L35" s="1118">
        <v>77.98</v>
      </c>
      <c r="M35" s="1126" t="s">
        <v>1241</v>
      </c>
      <c r="N35" s="1127" t="s">
        <v>1447</v>
      </c>
      <c r="O35"/>
      <c r="P35"/>
    </row>
    <row r="36" spans="1:16" ht="15" customHeight="1">
      <c r="A36" s="657" t="s">
        <v>113</v>
      </c>
      <c r="B36" s="1040" t="s">
        <v>1947</v>
      </c>
      <c r="C36" s="1040"/>
      <c r="D36" s="1040"/>
      <c r="E36" s="1040" t="s">
        <v>725</v>
      </c>
      <c r="F36" s="1040" t="s">
        <v>82</v>
      </c>
      <c r="G36" s="1039" t="s">
        <v>81</v>
      </c>
      <c r="H36" s="1040">
        <v>1</v>
      </c>
      <c r="I36" s="973">
        <v>0</v>
      </c>
      <c r="J36" s="1216">
        <f t="shared" si="0"/>
        <v>0</v>
      </c>
      <c r="K36" s="1039" t="s">
        <v>96</v>
      </c>
      <c r="L36" s="1118">
        <v>58.94</v>
      </c>
      <c r="M36" s="1126" t="s">
        <v>1241</v>
      </c>
      <c r="N36" s="1127" t="s">
        <v>1948</v>
      </c>
      <c r="O36"/>
      <c r="P36"/>
    </row>
    <row r="37" spans="1:16" ht="15" customHeight="1">
      <c r="A37" s="657" t="s">
        <v>113</v>
      </c>
      <c r="B37" s="1040" t="s">
        <v>1949</v>
      </c>
      <c r="C37" s="1040"/>
      <c r="D37" s="1040"/>
      <c r="E37" s="1040" t="s">
        <v>116</v>
      </c>
      <c r="F37" s="1040" t="s">
        <v>82</v>
      </c>
      <c r="G37" s="1039" t="s">
        <v>81</v>
      </c>
      <c r="H37" s="1040">
        <v>1</v>
      </c>
      <c r="I37" s="973">
        <v>0</v>
      </c>
      <c r="J37" s="1216">
        <f t="shared" si="0"/>
        <v>0</v>
      </c>
      <c r="K37" s="1039" t="s">
        <v>96</v>
      </c>
      <c r="L37" s="1118">
        <v>32</v>
      </c>
      <c r="M37" s="1126" t="s">
        <v>1241</v>
      </c>
      <c r="N37" s="1127" t="s">
        <v>724</v>
      </c>
      <c r="O37"/>
      <c r="P37"/>
    </row>
    <row r="38" spans="1:16" ht="24" customHeight="1">
      <c r="A38" s="657" t="s">
        <v>113</v>
      </c>
      <c r="B38" s="1040" t="s">
        <v>1053</v>
      </c>
      <c r="C38" s="1040" t="s">
        <v>1054</v>
      </c>
      <c r="D38" s="1040" t="s">
        <v>1067</v>
      </c>
      <c r="E38" s="1040" t="s">
        <v>78</v>
      </c>
      <c r="F38" s="1040" t="s">
        <v>84</v>
      </c>
      <c r="G38" s="1039" t="s">
        <v>76</v>
      </c>
      <c r="H38" s="1040">
        <v>6</v>
      </c>
      <c r="I38" s="973">
        <v>0</v>
      </c>
      <c r="J38" s="1216">
        <f t="shared" si="0"/>
        <v>0</v>
      </c>
      <c r="K38" s="1039" t="s">
        <v>96</v>
      </c>
      <c r="L38" s="1118">
        <v>0.8</v>
      </c>
      <c r="M38" s="1126" t="s">
        <v>1241</v>
      </c>
      <c r="N38" s="1126" t="s">
        <v>1456</v>
      </c>
      <c r="O38"/>
      <c r="P38"/>
    </row>
    <row r="39" spans="1:16" ht="15" customHeight="1">
      <c r="A39" s="657" t="s">
        <v>113</v>
      </c>
      <c r="B39" s="1040" t="s">
        <v>1054</v>
      </c>
      <c r="C39" s="1040" t="s">
        <v>1016</v>
      </c>
      <c r="D39" s="1040" t="s">
        <v>1017</v>
      </c>
      <c r="E39" s="1040" t="s">
        <v>78</v>
      </c>
      <c r="F39" s="1040" t="s">
        <v>84</v>
      </c>
      <c r="G39" s="1039" t="s">
        <v>76</v>
      </c>
      <c r="H39" s="1040">
        <v>6</v>
      </c>
      <c r="I39" s="973">
        <v>0</v>
      </c>
      <c r="J39" s="1216">
        <f t="shared" si="0"/>
        <v>0</v>
      </c>
      <c r="K39" s="1039" t="s">
        <v>96</v>
      </c>
      <c r="L39" s="1118">
        <v>0.8</v>
      </c>
      <c r="M39" s="1126" t="s">
        <v>1241</v>
      </c>
      <c r="N39" s="1127" t="s">
        <v>1456</v>
      </c>
      <c r="O39"/>
      <c r="P39"/>
    </row>
    <row r="40" spans="1:16" ht="15" customHeight="1">
      <c r="A40" s="657" t="s">
        <v>113</v>
      </c>
      <c r="B40" s="1040" t="s">
        <v>1950</v>
      </c>
      <c r="C40" s="1040"/>
      <c r="D40" s="1040"/>
      <c r="E40" s="1040" t="s">
        <v>78</v>
      </c>
      <c r="F40" s="1040" t="s">
        <v>84</v>
      </c>
      <c r="G40" s="1039" t="s">
        <v>76</v>
      </c>
      <c r="H40" s="1040">
        <v>1</v>
      </c>
      <c r="I40" s="973">
        <v>0</v>
      </c>
      <c r="J40" s="1216">
        <f t="shared" si="0"/>
        <v>0</v>
      </c>
      <c r="K40" s="1039" t="s">
        <v>96</v>
      </c>
      <c r="L40" s="1118">
        <v>157</v>
      </c>
      <c r="M40" s="1126" t="s">
        <v>1241</v>
      </c>
      <c r="N40" s="1127" t="s">
        <v>1782</v>
      </c>
      <c r="O40"/>
      <c r="P40"/>
    </row>
    <row r="41" spans="1:16" ht="15" customHeight="1">
      <c r="A41" s="1125" t="s">
        <v>103</v>
      </c>
      <c r="B41" s="947" t="s">
        <v>939</v>
      </c>
      <c r="C41" s="947" t="s">
        <v>940</v>
      </c>
      <c r="D41" s="947" t="s">
        <v>941</v>
      </c>
      <c r="E41" s="1040" t="s">
        <v>104</v>
      </c>
      <c r="F41" s="1040" t="s">
        <v>84</v>
      </c>
      <c r="G41" s="1039" t="s">
        <v>81</v>
      </c>
      <c r="H41" s="1040">
        <v>1</v>
      </c>
      <c r="I41" s="546">
        <v>0</v>
      </c>
      <c r="J41" s="1216">
        <f t="shared" si="0"/>
        <v>0</v>
      </c>
      <c r="K41" s="1039" t="s">
        <v>96</v>
      </c>
      <c r="L41" s="1043">
        <v>47.02</v>
      </c>
      <c r="M41" s="881" t="s">
        <v>1241</v>
      </c>
      <c r="N41" s="944" t="s">
        <v>1440</v>
      </c>
      <c r="O41"/>
      <c r="P41"/>
    </row>
    <row r="42" spans="1:16" ht="15" customHeight="1">
      <c r="A42" s="1125" t="s">
        <v>103</v>
      </c>
      <c r="B42" s="947" t="s">
        <v>951</v>
      </c>
      <c r="C42" s="947" t="s">
        <v>952</v>
      </c>
      <c r="D42" s="947" t="s">
        <v>953</v>
      </c>
      <c r="E42" s="1040" t="s">
        <v>78</v>
      </c>
      <c r="F42" s="1040" t="s">
        <v>84</v>
      </c>
      <c r="G42" s="1039" t="s">
        <v>76</v>
      </c>
      <c r="H42" s="1040">
        <v>1</v>
      </c>
      <c r="I42" s="546">
        <v>0</v>
      </c>
      <c r="J42" s="1216">
        <f t="shared" si="0"/>
        <v>0</v>
      </c>
      <c r="K42" s="1039" t="s">
        <v>96</v>
      </c>
      <c r="L42" s="1043">
        <v>21.84</v>
      </c>
      <c r="M42" s="881" t="s">
        <v>1241</v>
      </c>
      <c r="N42" s="944" t="s">
        <v>2339</v>
      </c>
      <c r="O42"/>
      <c r="P42"/>
    </row>
    <row r="43" spans="1:16" ht="21" customHeight="1">
      <c r="A43" s="657" t="s">
        <v>103</v>
      </c>
      <c r="B43" s="1040" t="s">
        <v>1188</v>
      </c>
      <c r="C43" s="1040" t="s">
        <v>963</v>
      </c>
      <c r="D43" s="1040" t="s">
        <v>964</v>
      </c>
      <c r="E43" s="1040" t="s">
        <v>78</v>
      </c>
      <c r="F43" s="1040" t="s">
        <v>84</v>
      </c>
      <c r="G43" s="1039" t="s">
        <v>81</v>
      </c>
      <c r="H43" s="1040">
        <v>20</v>
      </c>
      <c r="I43" s="546">
        <v>0</v>
      </c>
      <c r="J43" s="1216">
        <f t="shared" si="0"/>
        <v>0</v>
      </c>
      <c r="K43" s="1039" t="s">
        <v>96</v>
      </c>
      <c r="L43" s="1042">
        <v>3.79</v>
      </c>
      <c r="M43" s="1126" t="s">
        <v>1241</v>
      </c>
      <c r="N43" s="559" t="s">
        <v>2343</v>
      </c>
      <c r="O43"/>
      <c r="P43"/>
    </row>
    <row r="44" spans="1:16" ht="16.5" customHeight="1">
      <c r="A44" s="1125" t="s">
        <v>103</v>
      </c>
      <c r="B44" s="947" t="s">
        <v>948</v>
      </c>
      <c r="C44" s="947" t="s">
        <v>949</v>
      </c>
      <c r="D44" s="947" t="s">
        <v>950</v>
      </c>
      <c r="E44" s="1040" t="s">
        <v>78</v>
      </c>
      <c r="F44" s="1040" t="s">
        <v>84</v>
      </c>
      <c r="G44" s="1039" t="s">
        <v>76</v>
      </c>
      <c r="H44" s="1040">
        <v>2</v>
      </c>
      <c r="I44" s="546">
        <v>0</v>
      </c>
      <c r="J44" s="1216">
        <f t="shared" si="0"/>
        <v>0</v>
      </c>
      <c r="K44" s="1039" t="s">
        <v>96</v>
      </c>
      <c r="L44" s="1043">
        <v>14.24</v>
      </c>
      <c r="M44" s="881" t="s">
        <v>1241</v>
      </c>
      <c r="N44" s="944" t="s">
        <v>1443</v>
      </c>
      <c r="O44"/>
      <c r="P44"/>
    </row>
    <row r="45" spans="1:16" ht="16.5" customHeight="1">
      <c r="A45" s="657" t="s">
        <v>103</v>
      </c>
      <c r="B45" s="1040" t="s">
        <v>954</v>
      </c>
      <c r="C45" s="1040" t="s">
        <v>955</v>
      </c>
      <c r="D45" s="1040" t="s">
        <v>956</v>
      </c>
      <c r="E45" s="1040" t="s">
        <v>503</v>
      </c>
      <c r="F45" s="1040" t="s">
        <v>84</v>
      </c>
      <c r="G45" s="1039" t="s">
        <v>81</v>
      </c>
      <c r="H45" s="1040">
        <v>7</v>
      </c>
      <c r="I45" s="546">
        <v>0</v>
      </c>
      <c r="J45" s="1216">
        <f t="shared" si="0"/>
        <v>0</v>
      </c>
      <c r="K45" s="1039" t="s">
        <v>96</v>
      </c>
      <c r="L45" s="1043">
        <v>5.5</v>
      </c>
      <c r="M45" s="1126" t="s">
        <v>1241</v>
      </c>
      <c r="N45" s="559" t="s">
        <v>2340</v>
      </c>
      <c r="O45"/>
      <c r="P45"/>
    </row>
    <row r="46" spans="1:16" ht="16.5" customHeight="1">
      <c r="A46" s="1125" t="s">
        <v>103</v>
      </c>
      <c r="B46" s="947" t="s">
        <v>942</v>
      </c>
      <c r="C46" s="947" t="s">
        <v>943</v>
      </c>
      <c r="D46" s="947" t="s">
        <v>944</v>
      </c>
      <c r="E46" s="1040" t="s">
        <v>121</v>
      </c>
      <c r="F46" s="1040" t="s">
        <v>84</v>
      </c>
      <c r="G46" s="1039" t="s">
        <v>81</v>
      </c>
      <c r="H46" s="1040">
        <v>1</v>
      </c>
      <c r="I46" s="546">
        <v>0</v>
      </c>
      <c r="J46" s="1216">
        <f t="shared" si="0"/>
        <v>0</v>
      </c>
      <c r="K46" s="1039" t="s">
        <v>96</v>
      </c>
      <c r="L46" s="1043">
        <v>5.22</v>
      </c>
      <c r="M46" s="881" t="s">
        <v>1241</v>
      </c>
      <c r="N46" s="944" t="s">
        <v>1441</v>
      </c>
      <c r="O46"/>
      <c r="P46"/>
    </row>
    <row r="47" spans="1:16" ht="15.75" customHeight="1">
      <c r="A47" s="657" t="s">
        <v>103</v>
      </c>
      <c r="B47" s="1040" t="s">
        <v>957</v>
      </c>
      <c r="C47" s="1040" t="s">
        <v>958</v>
      </c>
      <c r="D47" s="1040" t="s">
        <v>959</v>
      </c>
      <c r="E47" s="1040" t="s">
        <v>83</v>
      </c>
      <c r="F47" s="1040" t="s">
        <v>84</v>
      </c>
      <c r="G47" s="1039" t="s">
        <v>81</v>
      </c>
      <c r="H47" s="1040">
        <v>4</v>
      </c>
      <c r="I47" s="546">
        <v>0</v>
      </c>
      <c r="J47" s="1216">
        <f t="shared" si="0"/>
        <v>0</v>
      </c>
      <c r="K47" s="1039" t="s">
        <v>96</v>
      </c>
      <c r="L47" s="1043">
        <v>4.74</v>
      </c>
      <c r="M47" s="1126" t="s">
        <v>1241</v>
      </c>
      <c r="N47" s="559" t="s">
        <v>2341</v>
      </c>
      <c r="O47"/>
      <c r="P47"/>
    </row>
    <row r="48" spans="1:16" ht="15.75" customHeight="1">
      <c r="A48" s="1125" t="s">
        <v>103</v>
      </c>
      <c r="B48" s="947" t="s">
        <v>945</v>
      </c>
      <c r="C48" s="947" t="s">
        <v>946</v>
      </c>
      <c r="D48" s="947" t="s">
        <v>947</v>
      </c>
      <c r="E48" s="1040" t="s">
        <v>78</v>
      </c>
      <c r="F48" s="1040" t="s">
        <v>84</v>
      </c>
      <c r="G48" s="1039" t="s">
        <v>81</v>
      </c>
      <c r="H48" s="1040">
        <v>2</v>
      </c>
      <c r="I48" s="546">
        <v>0</v>
      </c>
      <c r="J48" s="1216">
        <f t="shared" si="0"/>
        <v>0</v>
      </c>
      <c r="K48" s="1039" t="s">
        <v>96</v>
      </c>
      <c r="L48" s="1043">
        <v>5.22</v>
      </c>
      <c r="M48" s="881" t="s">
        <v>1241</v>
      </c>
      <c r="N48" s="944" t="s">
        <v>1442</v>
      </c>
      <c r="O48"/>
      <c r="P48"/>
    </row>
    <row r="49" spans="1:16" ht="15.75" customHeight="1">
      <c r="A49" s="657" t="s">
        <v>103</v>
      </c>
      <c r="B49" s="1040" t="s">
        <v>960</v>
      </c>
      <c r="C49" s="1040" t="s">
        <v>961</v>
      </c>
      <c r="D49" s="1040" t="s">
        <v>962</v>
      </c>
      <c r="E49" s="1040" t="s">
        <v>226</v>
      </c>
      <c r="F49" s="1040" t="s">
        <v>84</v>
      </c>
      <c r="G49" s="1039" t="s">
        <v>81</v>
      </c>
      <c r="H49" s="1040">
        <v>10</v>
      </c>
      <c r="I49" s="546">
        <v>0</v>
      </c>
      <c r="J49" s="1216">
        <f t="shared" si="0"/>
        <v>0</v>
      </c>
      <c r="K49" s="1039" t="s">
        <v>96</v>
      </c>
      <c r="L49" s="1043">
        <v>5.22</v>
      </c>
      <c r="M49" s="1126" t="s">
        <v>1241</v>
      </c>
      <c r="N49" s="559" t="s">
        <v>2342</v>
      </c>
      <c r="O49"/>
      <c r="P49"/>
    </row>
    <row r="50" spans="1:16" ht="16.5" customHeight="1">
      <c r="A50" s="657" t="s">
        <v>103</v>
      </c>
      <c r="B50" s="1040" t="s">
        <v>965</v>
      </c>
      <c r="C50" s="1040" t="s">
        <v>966</v>
      </c>
      <c r="D50" s="1040" t="s">
        <v>967</v>
      </c>
      <c r="E50" s="1040" t="s">
        <v>78</v>
      </c>
      <c r="F50" s="1040" t="s">
        <v>84</v>
      </c>
      <c r="G50" s="1039" t="s">
        <v>81</v>
      </c>
      <c r="H50" s="1040">
        <v>10</v>
      </c>
      <c r="I50" s="546">
        <v>0</v>
      </c>
      <c r="J50" s="1216">
        <f t="shared" si="0"/>
        <v>0</v>
      </c>
      <c r="K50" s="1039" t="s">
        <v>96</v>
      </c>
      <c r="L50" s="1042">
        <v>4.74</v>
      </c>
      <c r="M50" s="1126" t="s">
        <v>1241</v>
      </c>
      <c r="N50" s="559" t="s">
        <v>2344</v>
      </c>
      <c r="O50"/>
      <c r="P50"/>
    </row>
    <row r="51" spans="1:16" ht="16.5" customHeight="1">
      <c r="A51" s="657" t="s">
        <v>103</v>
      </c>
      <c r="B51" s="1197" t="s">
        <v>972</v>
      </c>
      <c r="C51" s="1197" t="s">
        <v>973</v>
      </c>
      <c r="D51" s="1197" t="s">
        <v>974</v>
      </c>
      <c r="E51" s="1198" t="s">
        <v>78</v>
      </c>
      <c r="F51" s="1198" t="s">
        <v>84</v>
      </c>
      <c r="G51" s="1199" t="s">
        <v>76</v>
      </c>
      <c r="H51" s="1198">
        <v>1</v>
      </c>
      <c r="I51" s="546">
        <v>0</v>
      </c>
      <c r="J51" s="1216">
        <f t="shared" si="0"/>
        <v>0</v>
      </c>
      <c r="K51" s="1039" t="s">
        <v>96</v>
      </c>
      <c r="L51" s="1042">
        <v>7.59</v>
      </c>
      <c r="M51" s="1126" t="s">
        <v>1241</v>
      </c>
      <c r="N51" s="559" t="s">
        <v>1438</v>
      </c>
      <c r="O51"/>
      <c r="P51"/>
    </row>
    <row r="52" spans="1:16" ht="16.5" customHeight="1">
      <c r="A52" s="657" t="s">
        <v>655</v>
      </c>
      <c r="B52" s="1039" t="s">
        <v>1956</v>
      </c>
      <c r="C52" s="1039"/>
      <c r="D52" s="1040" t="s">
        <v>1116</v>
      </c>
      <c r="E52" s="1040" t="s">
        <v>94</v>
      </c>
      <c r="F52" s="1040" t="s">
        <v>84</v>
      </c>
      <c r="G52" s="1039" t="s">
        <v>81</v>
      </c>
      <c r="H52" s="1040">
        <v>1</v>
      </c>
      <c r="I52" s="973">
        <v>0</v>
      </c>
      <c r="J52" s="1216">
        <f t="shared" si="0"/>
        <v>0</v>
      </c>
      <c r="K52" s="1039" t="s">
        <v>96</v>
      </c>
      <c r="L52" s="521">
        <v>12.35</v>
      </c>
      <c r="M52" s="1126" t="s">
        <v>1241</v>
      </c>
      <c r="N52" s="1127" t="s">
        <v>1459</v>
      </c>
      <c r="O52"/>
      <c r="P52"/>
    </row>
    <row r="53" spans="1:16">
      <c r="A53" s="657" t="s">
        <v>655</v>
      </c>
      <c r="B53" s="1040" t="s">
        <v>654</v>
      </c>
      <c r="C53" s="1040"/>
      <c r="D53" s="1040"/>
      <c r="E53" s="1040" t="s">
        <v>94</v>
      </c>
      <c r="F53" s="1039" t="s">
        <v>82</v>
      </c>
      <c r="G53" s="1039" t="s">
        <v>81</v>
      </c>
      <c r="H53" s="1040">
        <v>1</v>
      </c>
      <c r="I53" s="973">
        <v>0</v>
      </c>
      <c r="J53" s="1216">
        <f t="shared" si="0"/>
        <v>0</v>
      </c>
      <c r="K53" s="1039" t="s">
        <v>96</v>
      </c>
      <c r="L53" s="1118">
        <v>11.95</v>
      </c>
      <c r="M53" s="1126" t="s">
        <v>1241</v>
      </c>
      <c r="N53" s="1126" t="s">
        <v>1459</v>
      </c>
      <c r="O53"/>
      <c r="P53"/>
    </row>
    <row r="54" spans="1:16" ht="36" customHeight="1">
      <c r="A54" s="657" t="s">
        <v>131</v>
      </c>
      <c r="B54" s="534" t="s">
        <v>978</v>
      </c>
      <c r="C54" s="534" t="s">
        <v>979</v>
      </c>
      <c r="D54" s="534" t="s">
        <v>980</v>
      </c>
      <c r="E54" s="1198" t="s">
        <v>78</v>
      </c>
      <c r="F54" s="1198" t="s">
        <v>84</v>
      </c>
      <c r="G54" s="1199" t="s">
        <v>76</v>
      </c>
      <c r="H54" s="1198">
        <v>1</v>
      </c>
      <c r="I54" s="546">
        <v>0</v>
      </c>
      <c r="J54" s="1216">
        <f t="shared" si="0"/>
        <v>0</v>
      </c>
      <c r="K54" s="1039" t="s">
        <v>96</v>
      </c>
      <c r="L54" s="1042">
        <v>216.66</v>
      </c>
      <c r="M54" s="1126" t="s">
        <v>1241</v>
      </c>
      <c r="N54" s="559" t="s">
        <v>1446</v>
      </c>
      <c r="O54"/>
      <c r="P54"/>
    </row>
    <row r="55" spans="1:16" s="152" customFormat="1" ht="28">
      <c r="A55" s="657" t="s">
        <v>745</v>
      </c>
      <c r="B55" s="534" t="s">
        <v>746</v>
      </c>
      <c r="C55" s="534"/>
      <c r="D55" s="534"/>
      <c r="E55" s="1198" t="s">
        <v>78</v>
      </c>
      <c r="F55" s="1198" t="s">
        <v>84</v>
      </c>
      <c r="G55" s="1199" t="s">
        <v>76</v>
      </c>
      <c r="H55" s="1198">
        <v>1</v>
      </c>
      <c r="I55" s="546">
        <v>0</v>
      </c>
      <c r="J55" s="1216">
        <f t="shared" si="0"/>
        <v>0</v>
      </c>
      <c r="K55" s="1039" t="s">
        <v>96</v>
      </c>
      <c r="L55" s="1042">
        <v>350</v>
      </c>
      <c r="M55" s="1126" t="s">
        <v>1241</v>
      </c>
      <c r="N55" s="657" t="s">
        <v>1957</v>
      </c>
      <c r="O55"/>
      <c r="P55"/>
    </row>
    <row r="56" spans="1:16" ht="38.25" customHeight="1">
      <c r="A56" s="657" t="s">
        <v>113</v>
      </c>
      <c r="B56" s="1040" t="s">
        <v>1952</v>
      </c>
      <c r="C56" s="1040" t="s">
        <v>1004</v>
      </c>
      <c r="D56" s="1040" t="s">
        <v>1005</v>
      </c>
      <c r="E56" s="1040" t="s">
        <v>78</v>
      </c>
      <c r="F56" s="1040" t="s">
        <v>84</v>
      </c>
      <c r="G56" s="1039" t="s">
        <v>76</v>
      </c>
      <c r="H56" s="1040">
        <v>3</v>
      </c>
      <c r="I56" s="973">
        <v>0</v>
      </c>
      <c r="J56" s="1216">
        <f t="shared" si="0"/>
        <v>0</v>
      </c>
      <c r="K56" s="1039" t="s">
        <v>96</v>
      </c>
      <c r="L56" s="1118">
        <v>174.24</v>
      </c>
      <c r="M56" s="1126" t="s">
        <v>1241</v>
      </c>
      <c r="N56" s="1127" t="s">
        <v>1448</v>
      </c>
      <c r="O56"/>
      <c r="P56"/>
    </row>
    <row r="57" spans="1:16" ht="19.5" customHeight="1">
      <c r="A57" s="657" t="s">
        <v>113</v>
      </c>
      <c r="B57" s="1200" t="s">
        <v>1047</v>
      </c>
      <c r="C57" s="1200" t="s">
        <v>1047</v>
      </c>
      <c r="D57" s="1200"/>
      <c r="E57" s="1040" t="s">
        <v>118</v>
      </c>
      <c r="F57" s="1040" t="s">
        <v>82</v>
      </c>
      <c r="G57" s="1039" t="s">
        <v>81</v>
      </c>
      <c r="H57" s="1040">
        <v>1</v>
      </c>
      <c r="I57" s="973">
        <v>0</v>
      </c>
      <c r="J57" s="1216">
        <f t="shared" si="0"/>
        <v>0</v>
      </c>
      <c r="K57" s="1039" t="s">
        <v>96</v>
      </c>
      <c r="L57" s="1118">
        <v>11.93</v>
      </c>
      <c r="M57" s="1126" t="s">
        <v>1241</v>
      </c>
      <c r="N57" s="1126" t="s">
        <v>1465</v>
      </c>
      <c r="O57"/>
      <c r="P57"/>
    </row>
    <row r="58" spans="1:16" ht="64.5" customHeight="1">
      <c r="A58" s="657" t="s">
        <v>103</v>
      </c>
      <c r="B58" s="530" t="s">
        <v>1939</v>
      </c>
      <c r="C58" s="530" t="s">
        <v>907</v>
      </c>
      <c r="D58" s="530" t="s">
        <v>639</v>
      </c>
      <c r="E58" s="1040" t="s">
        <v>205</v>
      </c>
      <c r="F58" s="1040" t="s">
        <v>82</v>
      </c>
      <c r="G58" s="1040" t="s">
        <v>81</v>
      </c>
      <c r="H58" s="1040">
        <v>1</v>
      </c>
      <c r="I58" s="973">
        <v>0</v>
      </c>
      <c r="J58" s="1216">
        <f t="shared" si="0"/>
        <v>0</v>
      </c>
      <c r="K58" s="1039" t="s">
        <v>96</v>
      </c>
      <c r="L58" s="1118">
        <v>4.74</v>
      </c>
      <c r="M58" s="1126" t="s">
        <v>1241</v>
      </c>
      <c r="N58" s="1127" t="s">
        <v>2349</v>
      </c>
      <c r="O58"/>
      <c r="P58"/>
    </row>
    <row r="59" spans="1:16" ht="17.25" customHeight="1">
      <c r="A59" s="657" t="s">
        <v>92</v>
      </c>
      <c r="B59" s="1040" t="s">
        <v>411</v>
      </c>
      <c r="C59" s="1040"/>
      <c r="D59" s="1040"/>
      <c r="E59" s="1040" t="s">
        <v>412</v>
      </c>
      <c r="F59" s="1040" t="s">
        <v>84</v>
      </c>
      <c r="G59" s="1039" t="s">
        <v>76</v>
      </c>
      <c r="H59" s="1040">
        <v>1</v>
      </c>
      <c r="I59" s="973">
        <v>0</v>
      </c>
      <c r="J59" s="1216">
        <f t="shared" si="0"/>
        <v>0</v>
      </c>
      <c r="K59" s="1039" t="s">
        <v>96</v>
      </c>
      <c r="L59" s="1118">
        <v>16.09</v>
      </c>
      <c r="M59" s="1126" t="s">
        <v>1241</v>
      </c>
      <c r="N59" s="1127" t="s">
        <v>715</v>
      </c>
      <c r="O59"/>
      <c r="P59"/>
    </row>
    <row r="60" spans="1:16" ht="16.5" customHeight="1">
      <c r="A60" s="657" t="s">
        <v>98</v>
      </c>
      <c r="B60" s="1040" t="s">
        <v>227</v>
      </c>
      <c r="C60" s="1040"/>
      <c r="D60" s="1040"/>
      <c r="E60" s="1040" t="s">
        <v>78</v>
      </c>
      <c r="F60" s="1040" t="s">
        <v>84</v>
      </c>
      <c r="G60" s="1039" t="s">
        <v>76</v>
      </c>
      <c r="H60" s="1040">
        <v>1</v>
      </c>
      <c r="I60" s="973">
        <v>0</v>
      </c>
      <c r="J60" s="1216">
        <f t="shared" si="0"/>
        <v>0</v>
      </c>
      <c r="K60" s="1039" t="s">
        <v>96</v>
      </c>
      <c r="L60" s="1118">
        <v>7.5</v>
      </c>
      <c r="M60" s="1126" t="s">
        <v>1241</v>
      </c>
      <c r="N60" s="1127" t="s">
        <v>716</v>
      </c>
      <c r="O60"/>
      <c r="P60"/>
    </row>
    <row r="61" spans="1:16" ht="48.75" customHeight="1">
      <c r="A61" s="657" t="s">
        <v>113</v>
      </c>
      <c r="B61" s="1040" t="s">
        <v>426</v>
      </c>
      <c r="C61" s="1040" t="s">
        <v>1036</v>
      </c>
      <c r="D61" s="1040" t="s">
        <v>1056</v>
      </c>
      <c r="E61" s="1040" t="s">
        <v>78</v>
      </c>
      <c r="F61" s="1040" t="s">
        <v>84</v>
      </c>
      <c r="G61" s="1039" t="s">
        <v>76</v>
      </c>
      <c r="H61" s="1040">
        <v>10</v>
      </c>
      <c r="I61" s="973">
        <v>0</v>
      </c>
      <c r="J61" s="1216">
        <f t="shared" si="0"/>
        <v>0</v>
      </c>
      <c r="K61" s="1039" t="s">
        <v>96</v>
      </c>
      <c r="L61" s="1118">
        <v>269.14999999999998</v>
      </c>
      <c r="M61" s="1126" t="s">
        <v>1241</v>
      </c>
      <c r="N61" s="1126" t="s">
        <v>1783</v>
      </c>
      <c r="O61"/>
      <c r="P61"/>
    </row>
    <row r="62" spans="1:16" ht="13.5" customHeight="1">
      <c r="A62" s="657" t="s">
        <v>2351</v>
      </c>
      <c r="B62" s="1040" t="s">
        <v>613</v>
      </c>
      <c r="C62" s="1040" t="s">
        <v>1018</v>
      </c>
      <c r="D62" s="1040" t="s">
        <v>1019</v>
      </c>
      <c r="E62" s="1040" t="s">
        <v>120</v>
      </c>
      <c r="F62" s="1040" t="s">
        <v>84</v>
      </c>
      <c r="G62" s="1039" t="s">
        <v>81</v>
      </c>
      <c r="H62" s="1040">
        <v>1</v>
      </c>
      <c r="I62" s="973">
        <v>0</v>
      </c>
      <c r="J62" s="1216">
        <f t="shared" si="0"/>
        <v>0</v>
      </c>
      <c r="K62" s="1039" t="s">
        <v>96</v>
      </c>
      <c r="L62" s="1118">
        <v>3.38</v>
      </c>
      <c r="M62" s="1126" t="s">
        <v>1241</v>
      </c>
      <c r="N62" s="1127" t="s">
        <v>1457</v>
      </c>
      <c r="O62"/>
      <c r="P62"/>
    </row>
    <row r="63" spans="1:16" s="152" customFormat="1" ht="15" customHeight="1">
      <c r="A63" s="657" t="s">
        <v>113</v>
      </c>
      <c r="B63" s="1040" t="s">
        <v>1754</v>
      </c>
      <c r="C63" s="1040"/>
      <c r="D63" s="1040"/>
      <c r="E63" s="1040" t="s">
        <v>412</v>
      </c>
      <c r="F63" s="1040" t="s">
        <v>84</v>
      </c>
      <c r="G63" s="1039" t="s">
        <v>734</v>
      </c>
      <c r="H63" s="1040">
        <v>1</v>
      </c>
      <c r="I63" s="973">
        <v>0</v>
      </c>
      <c r="J63" s="1216">
        <f t="shared" ref="J63:J102" si="1">I63*L63</f>
        <v>0</v>
      </c>
      <c r="K63" s="1039" t="s">
        <v>96</v>
      </c>
      <c r="L63" s="1118">
        <v>24.25</v>
      </c>
      <c r="M63" s="1126" t="s">
        <v>1241</v>
      </c>
      <c r="N63" s="543" t="s">
        <v>1756</v>
      </c>
      <c r="O63"/>
      <c r="P63"/>
    </row>
    <row r="64" spans="1:16" s="152" customFormat="1" ht="56">
      <c r="A64" s="657" t="s">
        <v>113</v>
      </c>
      <c r="B64" s="649" t="s">
        <v>1940</v>
      </c>
      <c r="C64" s="1040"/>
      <c r="D64" s="1040"/>
      <c r="E64" s="1040" t="s">
        <v>110</v>
      </c>
      <c r="F64" s="1040" t="s">
        <v>82</v>
      </c>
      <c r="G64" s="1039" t="s">
        <v>81</v>
      </c>
      <c r="H64" s="1040">
        <v>1</v>
      </c>
      <c r="I64" s="973">
        <v>0</v>
      </c>
      <c r="J64" s="1216">
        <f t="shared" si="1"/>
        <v>0</v>
      </c>
      <c r="K64" s="1039" t="s">
        <v>96</v>
      </c>
      <c r="L64" s="529">
        <v>13.94</v>
      </c>
      <c r="M64" s="1126" t="s">
        <v>1241</v>
      </c>
      <c r="N64" s="544" t="s">
        <v>1469</v>
      </c>
      <c r="O64"/>
      <c r="P64"/>
    </row>
    <row r="65" spans="1:16" s="152" customFormat="1" ht="15" customHeight="1">
      <c r="A65" s="657" t="s">
        <v>113</v>
      </c>
      <c r="B65" s="1040" t="s">
        <v>1951</v>
      </c>
      <c r="C65" s="1040"/>
      <c r="D65" s="1040"/>
      <c r="E65" s="1040" t="s">
        <v>110</v>
      </c>
      <c r="F65" s="1040" t="s">
        <v>82</v>
      </c>
      <c r="G65" s="1039" t="s">
        <v>81</v>
      </c>
      <c r="H65" s="1040">
        <v>1</v>
      </c>
      <c r="I65" s="973">
        <v>0</v>
      </c>
      <c r="J65" s="1216">
        <f t="shared" si="1"/>
        <v>0</v>
      </c>
      <c r="K65" s="1039" t="s">
        <v>96</v>
      </c>
      <c r="L65" s="1118">
        <v>14.99</v>
      </c>
      <c r="M65" s="1126" t="s">
        <v>1241</v>
      </c>
      <c r="N65" s="543" t="s">
        <v>723</v>
      </c>
      <c r="O65"/>
      <c r="P65"/>
    </row>
    <row r="66" spans="1:16" s="152" customFormat="1" ht="15" customHeight="1">
      <c r="A66" s="657" t="s">
        <v>113</v>
      </c>
      <c r="B66" s="1040" t="s">
        <v>1049</v>
      </c>
      <c r="C66" s="1040" t="s">
        <v>1050</v>
      </c>
      <c r="D66" s="1040" t="s">
        <v>1065</v>
      </c>
      <c r="E66" s="1040" t="s">
        <v>110</v>
      </c>
      <c r="F66" s="1040" t="s">
        <v>82</v>
      </c>
      <c r="G66" s="1039" t="s">
        <v>81</v>
      </c>
      <c r="H66" s="1040">
        <v>1</v>
      </c>
      <c r="I66" s="973">
        <v>0</v>
      </c>
      <c r="J66" s="1216">
        <f t="shared" si="1"/>
        <v>0</v>
      </c>
      <c r="K66" s="1039" t="s">
        <v>96</v>
      </c>
      <c r="L66" s="1118">
        <v>12.46</v>
      </c>
      <c r="M66" s="1126" t="s">
        <v>1241</v>
      </c>
      <c r="N66" s="544" t="s">
        <v>1466</v>
      </c>
      <c r="O66"/>
      <c r="P66"/>
    </row>
    <row r="67" spans="1:16" s="152" customFormat="1" ht="17.25" customHeight="1">
      <c r="A67" s="1125" t="s">
        <v>103</v>
      </c>
      <c r="B67" s="1040" t="s">
        <v>1936</v>
      </c>
      <c r="C67" s="1112"/>
      <c r="D67" s="1112"/>
      <c r="E67" s="1112" t="s">
        <v>78</v>
      </c>
      <c r="F67" s="1112" t="s">
        <v>84</v>
      </c>
      <c r="G67" s="1110" t="s">
        <v>76</v>
      </c>
      <c r="H67" s="1112">
        <v>1</v>
      </c>
      <c r="I67" s="1129">
        <v>0</v>
      </c>
      <c r="J67" s="1216">
        <f t="shared" si="1"/>
        <v>0</v>
      </c>
      <c r="K67" s="1039" t="s">
        <v>96</v>
      </c>
      <c r="L67" s="1118">
        <v>21.9</v>
      </c>
      <c r="M67" s="881" t="s">
        <v>1241</v>
      </c>
      <c r="N67" s="543" t="s">
        <v>717</v>
      </c>
      <c r="O67"/>
      <c r="P67"/>
    </row>
    <row r="68" spans="1:16" s="152" customFormat="1" ht="15" customHeight="1">
      <c r="A68" s="657" t="s">
        <v>113</v>
      </c>
      <c r="B68" s="1040" t="s">
        <v>656</v>
      </c>
      <c r="C68" s="1040"/>
      <c r="D68" s="1040"/>
      <c r="E68" s="1040" t="s">
        <v>94</v>
      </c>
      <c r="F68" s="1040" t="s">
        <v>84</v>
      </c>
      <c r="G68" s="1039" t="s">
        <v>734</v>
      </c>
      <c r="H68" s="1040">
        <v>1</v>
      </c>
      <c r="I68" s="973">
        <v>0</v>
      </c>
      <c r="J68" s="1216">
        <f t="shared" si="1"/>
        <v>0</v>
      </c>
      <c r="K68" s="1039" t="s">
        <v>96</v>
      </c>
      <c r="L68" s="529">
        <v>7.96</v>
      </c>
      <c r="M68" s="1126" t="s">
        <v>1241</v>
      </c>
      <c r="N68" s="544" t="s">
        <v>1941</v>
      </c>
      <c r="O68"/>
      <c r="P68"/>
    </row>
    <row r="69" spans="1:16" s="152" customFormat="1" ht="15" customHeight="1">
      <c r="A69" s="657" t="s">
        <v>113</v>
      </c>
      <c r="B69" s="1200" t="s">
        <v>1196</v>
      </c>
      <c r="C69" s="1200" t="s">
        <v>1010</v>
      </c>
      <c r="D69" s="1200" t="s">
        <v>1011</v>
      </c>
      <c r="E69" s="1040" t="s">
        <v>78</v>
      </c>
      <c r="F69" s="1040" t="s">
        <v>84</v>
      </c>
      <c r="G69" s="1039" t="s">
        <v>76</v>
      </c>
      <c r="H69" s="1040">
        <v>3</v>
      </c>
      <c r="I69" s="973">
        <v>0</v>
      </c>
      <c r="J69" s="1216">
        <f t="shared" si="1"/>
        <v>0</v>
      </c>
      <c r="K69" s="1039" t="s">
        <v>96</v>
      </c>
      <c r="L69" s="1118">
        <v>18.59</v>
      </c>
      <c r="M69" s="1126" t="s">
        <v>1241</v>
      </c>
      <c r="N69" s="543" t="s">
        <v>1453</v>
      </c>
      <c r="O69"/>
      <c r="P69"/>
    </row>
    <row r="70" spans="1:16" s="152" customFormat="1" ht="30" customHeight="1">
      <c r="A70" s="657" t="s">
        <v>113</v>
      </c>
      <c r="B70" s="1040" t="s">
        <v>111</v>
      </c>
      <c r="C70" s="1040"/>
      <c r="D70" s="1040"/>
      <c r="E70" s="1040" t="s">
        <v>78</v>
      </c>
      <c r="F70" s="1040" t="s">
        <v>84</v>
      </c>
      <c r="G70" s="1039" t="s">
        <v>76</v>
      </c>
      <c r="H70" s="1040">
        <v>3</v>
      </c>
      <c r="I70" s="973">
        <v>0</v>
      </c>
      <c r="J70" s="1216">
        <f t="shared" si="1"/>
        <v>0</v>
      </c>
      <c r="K70" s="1039" t="s">
        <v>96</v>
      </c>
      <c r="L70" s="1118">
        <v>25.1</v>
      </c>
      <c r="M70" s="1126" t="s">
        <v>1241</v>
      </c>
      <c r="N70" s="543" t="s">
        <v>721</v>
      </c>
      <c r="O70"/>
      <c r="P70"/>
    </row>
    <row r="71" spans="1:16" ht="15" customHeight="1">
      <c r="A71" s="657" t="s">
        <v>103</v>
      </c>
      <c r="B71" s="1040" t="s">
        <v>1524</v>
      </c>
      <c r="C71" s="1040" t="s">
        <v>908</v>
      </c>
      <c r="D71" s="1040" t="s">
        <v>639</v>
      </c>
      <c r="E71" s="1040" t="s">
        <v>78</v>
      </c>
      <c r="F71" s="1040" t="s">
        <v>84</v>
      </c>
      <c r="G71" s="1040" t="s">
        <v>76</v>
      </c>
      <c r="H71" s="1040">
        <v>1</v>
      </c>
      <c r="I71" s="973">
        <v>0</v>
      </c>
      <c r="J71" s="1216">
        <f t="shared" si="1"/>
        <v>0</v>
      </c>
      <c r="K71" s="1039" t="s">
        <v>96</v>
      </c>
      <c r="L71" s="1118">
        <v>6.5</v>
      </c>
      <c r="M71" s="1126" t="s">
        <v>1241</v>
      </c>
      <c r="N71" s="1127" t="s">
        <v>2338</v>
      </c>
      <c r="O71"/>
      <c r="P71"/>
    </row>
    <row r="72" spans="1:16" s="152" customFormat="1" ht="32.25" customHeight="1">
      <c r="A72" s="1125" t="s">
        <v>103</v>
      </c>
      <c r="B72" s="947" t="s">
        <v>213</v>
      </c>
      <c r="C72" s="947" t="s">
        <v>1035</v>
      </c>
      <c r="D72" s="947" t="s">
        <v>1055</v>
      </c>
      <c r="E72" s="1112" t="s">
        <v>78</v>
      </c>
      <c r="F72" s="1040"/>
      <c r="G72" s="1039">
        <v>1</v>
      </c>
      <c r="H72" s="1040">
        <v>1</v>
      </c>
      <c r="I72" s="546">
        <v>0</v>
      </c>
      <c r="J72" s="1216">
        <f t="shared" si="1"/>
        <v>0</v>
      </c>
      <c r="K72" s="1039" t="s">
        <v>96</v>
      </c>
      <c r="L72" s="521">
        <v>17.79</v>
      </c>
      <c r="M72" s="881" t="s">
        <v>1241</v>
      </c>
      <c r="N72" s="1217" t="s">
        <v>1462</v>
      </c>
      <c r="O72"/>
      <c r="P72"/>
    </row>
    <row r="73" spans="1:16" s="152" customFormat="1">
      <c r="A73" s="657" t="s">
        <v>124</v>
      </c>
      <c r="B73" s="1040" t="s">
        <v>228</v>
      </c>
      <c r="C73" s="1040"/>
      <c r="D73" s="1040"/>
      <c r="E73" s="1040" t="s">
        <v>78</v>
      </c>
      <c r="F73" s="1040" t="s">
        <v>84</v>
      </c>
      <c r="G73" s="1039" t="s">
        <v>76</v>
      </c>
      <c r="H73" s="1040">
        <v>2</v>
      </c>
      <c r="I73" s="973">
        <v>0</v>
      </c>
      <c r="J73" s="1216">
        <f t="shared" si="1"/>
        <v>0</v>
      </c>
      <c r="K73" s="1039" t="s">
        <v>96</v>
      </c>
      <c r="L73" s="1118">
        <v>33.840000000000003</v>
      </c>
      <c r="M73" s="1126" t="s">
        <v>1241</v>
      </c>
      <c r="N73" s="543" t="s">
        <v>2352</v>
      </c>
      <c r="O73"/>
      <c r="P73"/>
    </row>
    <row r="74" spans="1:16" s="152" customFormat="1">
      <c r="A74" s="657" t="s">
        <v>124</v>
      </c>
      <c r="B74" s="1040" t="s">
        <v>229</v>
      </c>
      <c r="C74" s="1040"/>
      <c r="D74" s="1040"/>
      <c r="E74" s="1040" t="s">
        <v>78</v>
      </c>
      <c r="F74" s="1040" t="s">
        <v>84</v>
      </c>
      <c r="G74" s="1039" t="s">
        <v>76</v>
      </c>
      <c r="H74" s="1040">
        <v>2</v>
      </c>
      <c r="I74" s="973">
        <v>0</v>
      </c>
      <c r="J74" s="1216">
        <f t="shared" si="1"/>
        <v>0</v>
      </c>
      <c r="K74" s="1039" t="s">
        <v>96</v>
      </c>
      <c r="L74" s="1118">
        <v>37.880000000000003</v>
      </c>
      <c r="M74" s="1126" t="s">
        <v>1241</v>
      </c>
      <c r="N74" s="543" t="s">
        <v>1488</v>
      </c>
      <c r="O74"/>
      <c r="P74"/>
    </row>
    <row r="75" spans="1:16" s="152" customFormat="1" ht="18" customHeight="1">
      <c r="A75" s="657" t="s">
        <v>74</v>
      </c>
      <c r="B75" s="1040" t="s">
        <v>90</v>
      </c>
      <c r="C75" s="1040"/>
      <c r="D75" s="1040" t="s">
        <v>1114</v>
      </c>
      <c r="E75" s="1040" t="s">
        <v>78</v>
      </c>
      <c r="F75" s="1040" t="s">
        <v>84</v>
      </c>
      <c r="G75" s="1039" t="s">
        <v>76</v>
      </c>
      <c r="H75" s="1040">
        <v>10</v>
      </c>
      <c r="I75" s="973">
        <v>0</v>
      </c>
      <c r="J75" s="1216">
        <f t="shared" si="1"/>
        <v>0</v>
      </c>
      <c r="K75" s="1039" t="s">
        <v>96</v>
      </c>
      <c r="L75" s="1118">
        <v>9</v>
      </c>
      <c r="M75" s="1126" t="s">
        <v>1241</v>
      </c>
      <c r="N75" s="543" t="s">
        <v>1458</v>
      </c>
      <c r="O75"/>
      <c r="P75"/>
    </row>
    <row r="76" spans="1:16" s="152" customFormat="1" ht="16.5" customHeight="1">
      <c r="A76" s="657" t="s">
        <v>113</v>
      </c>
      <c r="B76" s="1040" t="s">
        <v>1048</v>
      </c>
      <c r="C76" s="1040" t="s">
        <v>1048</v>
      </c>
      <c r="D76" s="1040" t="s">
        <v>1064</v>
      </c>
      <c r="E76" s="1040" t="s">
        <v>123</v>
      </c>
      <c r="F76" s="1040" t="s">
        <v>84</v>
      </c>
      <c r="G76" s="1039" t="s">
        <v>76</v>
      </c>
      <c r="H76" s="1040">
        <v>1</v>
      </c>
      <c r="I76" s="973">
        <v>0</v>
      </c>
      <c r="J76" s="1216">
        <f t="shared" si="1"/>
        <v>0</v>
      </c>
      <c r="K76" s="1039" t="s">
        <v>96</v>
      </c>
      <c r="L76" s="1118">
        <v>21.04</v>
      </c>
      <c r="M76" s="1126" t="s">
        <v>1241</v>
      </c>
      <c r="N76" s="544" t="s">
        <v>1454</v>
      </c>
      <c r="O76"/>
      <c r="P76"/>
    </row>
    <row r="77" spans="1:16" s="152" customFormat="1" ht="15" customHeight="1">
      <c r="A77" s="657" t="s">
        <v>113</v>
      </c>
      <c r="B77" s="1040" t="s">
        <v>1195</v>
      </c>
      <c r="C77" s="1040" t="s">
        <v>1012</v>
      </c>
      <c r="D77" s="1040" t="s">
        <v>1013</v>
      </c>
      <c r="E77" s="1040" t="s">
        <v>123</v>
      </c>
      <c r="F77" s="1040" t="s">
        <v>84</v>
      </c>
      <c r="G77" s="1039" t="s">
        <v>76</v>
      </c>
      <c r="H77" s="1040">
        <v>1</v>
      </c>
      <c r="I77" s="973">
        <v>0</v>
      </c>
      <c r="J77" s="1216">
        <f t="shared" si="1"/>
        <v>0</v>
      </c>
      <c r="K77" s="1039" t="s">
        <v>96</v>
      </c>
      <c r="L77" s="1118">
        <v>21.04</v>
      </c>
      <c r="M77" s="1126" t="s">
        <v>1241</v>
      </c>
      <c r="N77" s="543" t="s">
        <v>1454</v>
      </c>
      <c r="O77"/>
      <c r="P77"/>
    </row>
    <row r="78" spans="1:16" s="152" customFormat="1" ht="15" customHeight="1">
      <c r="A78" s="657" t="s">
        <v>113</v>
      </c>
      <c r="B78" s="1040" t="s">
        <v>1954</v>
      </c>
      <c r="C78" s="1040"/>
      <c r="D78" s="1040"/>
      <c r="E78" s="1040" t="s">
        <v>123</v>
      </c>
      <c r="F78" s="1040" t="s">
        <v>84</v>
      </c>
      <c r="G78" s="1039" t="s">
        <v>76</v>
      </c>
      <c r="H78" s="1040">
        <v>1</v>
      </c>
      <c r="I78" s="973">
        <v>0</v>
      </c>
      <c r="J78" s="1216">
        <f t="shared" si="1"/>
        <v>0</v>
      </c>
      <c r="K78" s="1039" t="s">
        <v>96</v>
      </c>
      <c r="L78" s="1118">
        <v>21.04</v>
      </c>
      <c r="M78" s="1126" t="s">
        <v>1241</v>
      </c>
      <c r="N78" s="543" t="s">
        <v>722</v>
      </c>
      <c r="O78"/>
      <c r="P78"/>
    </row>
    <row r="79" spans="1:16" s="152" customFormat="1" ht="15" customHeight="1">
      <c r="A79" s="657" t="s">
        <v>113</v>
      </c>
      <c r="B79" s="1040" t="s">
        <v>612</v>
      </c>
      <c r="C79" s="632" t="s">
        <v>1014</v>
      </c>
      <c r="D79" s="632" t="s">
        <v>1015</v>
      </c>
      <c r="E79" s="632" t="s">
        <v>78</v>
      </c>
      <c r="F79" s="1040" t="s">
        <v>84</v>
      </c>
      <c r="G79" s="1039" t="s">
        <v>76</v>
      </c>
      <c r="H79" s="1040">
        <v>5</v>
      </c>
      <c r="I79" s="973">
        <v>0</v>
      </c>
      <c r="J79" s="1216">
        <f t="shared" si="1"/>
        <v>0</v>
      </c>
      <c r="K79" s="1039" t="s">
        <v>96</v>
      </c>
      <c r="L79" s="1118">
        <v>4.3</v>
      </c>
      <c r="M79" s="1126" t="s">
        <v>1241</v>
      </c>
      <c r="N79" s="543" t="s">
        <v>1455</v>
      </c>
      <c r="O79"/>
      <c r="P79"/>
    </row>
    <row r="80" spans="1:16" s="152" customFormat="1" ht="15" customHeight="1">
      <c r="A80" s="657" t="s">
        <v>113</v>
      </c>
      <c r="B80" s="1040" t="s">
        <v>1942</v>
      </c>
      <c r="C80" s="1040"/>
      <c r="D80" s="1040"/>
      <c r="E80" s="1040" t="s">
        <v>78</v>
      </c>
      <c r="F80" s="1040" t="s">
        <v>84</v>
      </c>
      <c r="G80" s="1039" t="s">
        <v>76</v>
      </c>
      <c r="H80" s="1040">
        <v>5</v>
      </c>
      <c r="I80" s="973">
        <v>0</v>
      </c>
      <c r="J80" s="1216">
        <f t="shared" si="1"/>
        <v>0</v>
      </c>
      <c r="K80" s="1039" t="s">
        <v>96</v>
      </c>
      <c r="L80" s="529">
        <v>5.65</v>
      </c>
      <c r="M80" s="1126" t="s">
        <v>1241</v>
      </c>
      <c r="N80" s="544" t="s">
        <v>1470</v>
      </c>
      <c r="O80"/>
      <c r="P80"/>
    </row>
    <row r="81" spans="1:16" s="152" customFormat="1" ht="34.5" customHeight="1">
      <c r="A81" s="657" t="s">
        <v>113</v>
      </c>
      <c r="B81" s="1040" t="s">
        <v>1051</v>
      </c>
      <c r="C81" s="1040" t="s">
        <v>1052</v>
      </c>
      <c r="D81" s="1040" t="s">
        <v>1066</v>
      </c>
      <c r="E81" s="1040" t="s">
        <v>78</v>
      </c>
      <c r="F81" s="1040" t="s">
        <v>84</v>
      </c>
      <c r="G81" s="1039" t="s">
        <v>76</v>
      </c>
      <c r="H81" s="1040">
        <v>5</v>
      </c>
      <c r="I81" s="973">
        <v>0</v>
      </c>
      <c r="J81" s="1216">
        <f t="shared" si="1"/>
        <v>0</v>
      </c>
      <c r="K81" s="1039" t="s">
        <v>96</v>
      </c>
      <c r="L81" s="1118">
        <v>4.3099999999999996</v>
      </c>
      <c r="M81" s="1126" t="s">
        <v>1241</v>
      </c>
      <c r="N81" s="544" t="s">
        <v>1455</v>
      </c>
      <c r="O81"/>
      <c r="P81"/>
    </row>
    <row r="82" spans="1:16" s="152" customFormat="1" ht="38.25" customHeight="1">
      <c r="A82" s="657" t="s">
        <v>113</v>
      </c>
      <c r="B82" s="1040" t="s">
        <v>1041</v>
      </c>
      <c r="C82" s="1040" t="s">
        <v>1042</v>
      </c>
      <c r="D82" s="1040" t="s">
        <v>1061</v>
      </c>
      <c r="E82" s="1040" t="s">
        <v>120</v>
      </c>
      <c r="F82" s="1040" t="s">
        <v>84</v>
      </c>
      <c r="G82" s="1039" t="s">
        <v>76</v>
      </c>
      <c r="H82" s="1040">
        <v>1</v>
      </c>
      <c r="I82" s="973">
        <v>0</v>
      </c>
      <c r="J82" s="1216">
        <f t="shared" si="1"/>
        <v>0</v>
      </c>
      <c r="K82" s="1039" t="s">
        <v>96</v>
      </c>
      <c r="L82" s="1118">
        <v>46.99</v>
      </c>
      <c r="M82" s="1126" t="s">
        <v>1241</v>
      </c>
      <c r="N82" s="544" t="s">
        <v>1451</v>
      </c>
      <c r="O82"/>
      <c r="P82"/>
    </row>
    <row r="83" spans="1:16" ht="63" customHeight="1">
      <c r="A83" s="657" t="s">
        <v>113</v>
      </c>
      <c r="B83" s="1040" t="s">
        <v>1953</v>
      </c>
      <c r="C83" s="1040" t="s">
        <v>1008</v>
      </c>
      <c r="D83" s="1040" t="s">
        <v>1009</v>
      </c>
      <c r="E83" s="1040" t="s">
        <v>120</v>
      </c>
      <c r="F83" s="1040" t="s">
        <v>84</v>
      </c>
      <c r="G83" s="1039" t="s">
        <v>76</v>
      </c>
      <c r="H83" s="1040">
        <v>1</v>
      </c>
      <c r="I83" s="973">
        <v>0</v>
      </c>
      <c r="J83" s="1216">
        <f t="shared" si="1"/>
        <v>0</v>
      </c>
      <c r="K83" s="1039" t="s">
        <v>96</v>
      </c>
      <c r="L83" s="1118">
        <v>46.99</v>
      </c>
      <c r="M83" s="1126" t="s">
        <v>1241</v>
      </c>
      <c r="N83" s="1127" t="s">
        <v>1451</v>
      </c>
      <c r="O83"/>
      <c r="P83"/>
    </row>
    <row r="84" spans="1:16" ht="67.5" customHeight="1">
      <c r="A84" s="657" t="s">
        <v>113</v>
      </c>
      <c r="B84" s="1040" t="s">
        <v>1042</v>
      </c>
      <c r="C84" s="1040"/>
      <c r="D84" s="1040"/>
      <c r="E84" s="1040" t="s">
        <v>120</v>
      </c>
      <c r="F84" s="1040" t="s">
        <v>84</v>
      </c>
      <c r="G84" s="1039" t="s">
        <v>734</v>
      </c>
      <c r="H84" s="1040">
        <v>1</v>
      </c>
      <c r="I84" s="973">
        <v>0</v>
      </c>
      <c r="J84" s="1216">
        <f t="shared" si="1"/>
        <v>0</v>
      </c>
      <c r="K84" s="1039" t="s">
        <v>96</v>
      </c>
      <c r="L84" s="1118">
        <v>27.08</v>
      </c>
      <c r="M84" s="1126" t="s">
        <v>1241</v>
      </c>
      <c r="N84" s="1127" t="s">
        <v>1755</v>
      </c>
      <c r="O84"/>
      <c r="P84"/>
    </row>
    <row r="85" spans="1:16" ht="36.75" customHeight="1">
      <c r="A85" s="657" t="s">
        <v>1746</v>
      </c>
      <c r="B85" s="1040" t="s">
        <v>2689</v>
      </c>
      <c r="C85" s="1040" t="s">
        <v>1037</v>
      </c>
      <c r="D85" s="1040" t="s">
        <v>1058</v>
      </c>
      <c r="E85" s="1040" t="s">
        <v>78</v>
      </c>
      <c r="F85" s="1040" t="s">
        <v>84</v>
      </c>
      <c r="G85" s="1039" t="s">
        <v>76</v>
      </c>
      <c r="H85" s="1040">
        <v>1</v>
      </c>
      <c r="I85" s="973">
        <v>0</v>
      </c>
      <c r="J85" s="1216">
        <f t="shared" si="1"/>
        <v>0</v>
      </c>
      <c r="K85" s="1039" t="s">
        <v>96</v>
      </c>
      <c r="L85" s="1118">
        <v>104.67</v>
      </c>
      <c r="M85" s="1126" t="s">
        <v>1241</v>
      </c>
      <c r="N85" s="1126" t="s">
        <v>1449</v>
      </c>
      <c r="O85"/>
      <c r="P85"/>
    </row>
    <row r="86" spans="1:16" s="348" customFormat="1" ht="28">
      <c r="A86" s="657" t="s">
        <v>113</v>
      </c>
      <c r="B86" s="1040" t="s">
        <v>115</v>
      </c>
      <c r="C86" s="1040"/>
      <c r="D86" s="1040"/>
      <c r="E86" s="1040" t="s">
        <v>83</v>
      </c>
      <c r="F86" s="1040" t="s">
        <v>84</v>
      </c>
      <c r="G86" s="1039" t="s">
        <v>76</v>
      </c>
      <c r="H86" s="1040">
        <v>1</v>
      </c>
      <c r="I86" s="973">
        <v>0</v>
      </c>
      <c r="J86" s="1216">
        <f t="shared" si="1"/>
        <v>0</v>
      </c>
      <c r="K86" s="1039" t="s">
        <v>96</v>
      </c>
      <c r="L86" s="1118">
        <v>56.8</v>
      </c>
      <c r="M86" s="1126" t="s">
        <v>1241</v>
      </c>
      <c r="N86" s="1127" t="s">
        <v>719</v>
      </c>
      <c r="O86"/>
      <c r="P86"/>
    </row>
    <row r="87" spans="1:16" s="348" customFormat="1" ht="56">
      <c r="A87" s="657" t="s">
        <v>113</v>
      </c>
      <c r="B87" s="1040" t="s">
        <v>1420</v>
      </c>
      <c r="C87" s="1040"/>
      <c r="D87" s="1040"/>
      <c r="E87" s="1040" t="s">
        <v>94</v>
      </c>
      <c r="F87" s="1040" t="s">
        <v>84</v>
      </c>
      <c r="G87" s="1039" t="s">
        <v>734</v>
      </c>
      <c r="H87" s="1040">
        <v>1</v>
      </c>
      <c r="I87" s="973">
        <v>0</v>
      </c>
      <c r="J87" s="1216">
        <f t="shared" si="1"/>
        <v>0</v>
      </c>
      <c r="K87" s="1039" t="s">
        <v>96</v>
      </c>
      <c r="L87" s="1118">
        <v>7.21</v>
      </c>
      <c r="M87" s="1126" t="s">
        <v>1241</v>
      </c>
      <c r="N87" s="1127" t="s">
        <v>1419</v>
      </c>
      <c r="O87"/>
      <c r="P87"/>
    </row>
    <row r="88" spans="1:16" s="348" customFormat="1" ht="98">
      <c r="A88" s="657" t="s">
        <v>113</v>
      </c>
      <c r="B88" s="1215" t="s">
        <v>1757</v>
      </c>
      <c r="C88" s="1040"/>
      <c r="D88" s="1040"/>
      <c r="E88" s="1040" t="s">
        <v>78</v>
      </c>
      <c r="F88" s="1040" t="s">
        <v>84</v>
      </c>
      <c r="G88" s="1039" t="s">
        <v>76</v>
      </c>
      <c r="H88" s="1040">
        <v>1</v>
      </c>
      <c r="I88" s="973">
        <v>0</v>
      </c>
      <c r="J88" s="1216">
        <f t="shared" si="1"/>
        <v>0</v>
      </c>
      <c r="K88" s="1039" t="s">
        <v>96</v>
      </c>
      <c r="L88" s="1118">
        <v>371.94</v>
      </c>
      <c r="M88" s="1126" t="s">
        <v>1241</v>
      </c>
      <c r="N88" s="1127" t="s">
        <v>1758</v>
      </c>
      <c r="O88" s="1109"/>
      <c r="P88" s="1109"/>
    </row>
    <row r="89" spans="1:16" s="348" customFormat="1">
      <c r="A89" s="657" t="s">
        <v>2285</v>
      </c>
      <c r="B89" s="1040" t="s">
        <v>2359</v>
      </c>
      <c r="C89" s="1040"/>
      <c r="D89" s="1040"/>
      <c r="E89" s="1040" t="s">
        <v>78</v>
      </c>
      <c r="F89" s="1040" t="s">
        <v>84</v>
      </c>
      <c r="G89" s="1039" t="s">
        <v>76</v>
      </c>
      <c r="H89" s="1040">
        <v>1</v>
      </c>
      <c r="I89" s="973">
        <v>0</v>
      </c>
      <c r="J89" s="1216">
        <f t="shared" si="1"/>
        <v>0</v>
      </c>
      <c r="K89" s="1039" t="s">
        <v>96</v>
      </c>
      <c r="L89" s="1118">
        <v>1320.72</v>
      </c>
      <c r="M89" s="1126" t="s">
        <v>1241</v>
      </c>
      <c r="N89" s="1127" t="s">
        <v>2360</v>
      </c>
      <c r="O89" s="1109"/>
      <c r="P89" s="1109"/>
    </row>
    <row r="90" spans="1:16" ht="33" customHeight="1">
      <c r="A90" s="657" t="s">
        <v>2362</v>
      </c>
      <c r="B90" s="1040" t="s">
        <v>2363</v>
      </c>
      <c r="C90" s="1040"/>
      <c r="D90" s="1040"/>
      <c r="E90" s="1040" t="s">
        <v>78</v>
      </c>
      <c r="F90" s="1040" t="s">
        <v>84</v>
      </c>
      <c r="G90" s="1039" t="s">
        <v>76</v>
      </c>
      <c r="H90" s="1040">
        <v>1</v>
      </c>
      <c r="I90" s="973">
        <v>0</v>
      </c>
      <c r="J90" s="1216">
        <f>I90*L90</f>
        <v>0</v>
      </c>
      <c r="K90" s="1039" t="s">
        <v>96</v>
      </c>
      <c r="L90" s="1118">
        <v>368.51</v>
      </c>
      <c r="M90" s="1126" t="s">
        <v>1241</v>
      </c>
      <c r="N90" s="1127" t="s">
        <v>718</v>
      </c>
      <c r="O90"/>
      <c r="P90"/>
    </row>
    <row r="91" spans="1:16" s="348" customFormat="1" ht="56">
      <c r="A91" s="657" t="s">
        <v>2285</v>
      </c>
      <c r="B91" s="1040" t="s">
        <v>2364</v>
      </c>
      <c r="C91" s="1040"/>
      <c r="D91" s="1040"/>
      <c r="E91" s="1040" t="s">
        <v>78</v>
      </c>
      <c r="F91" s="1040" t="s">
        <v>84</v>
      </c>
      <c r="G91" s="1039" t="s">
        <v>76</v>
      </c>
      <c r="H91" s="1040">
        <v>1</v>
      </c>
      <c r="I91" s="973">
        <v>0</v>
      </c>
      <c r="J91" s="1216">
        <f t="shared" si="1"/>
        <v>0</v>
      </c>
      <c r="K91" s="1039" t="s">
        <v>96</v>
      </c>
      <c r="L91" s="1118">
        <v>415.31</v>
      </c>
      <c r="M91" s="1126" t="s">
        <v>1241</v>
      </c>
      <c r="N91" s="1127" t="s">
        <v>2365</v>
      </c>
      <c r="O91" s="1109"/>
      <c r="P91" s="1109"/>
    </row>
    <row r="92" spans="1:16" s="348" customFormat="1" ht="28">
      <c r="A92" s="657" t="s">
        <v>2285</v>
      </c>
      <c r="B92" s="1040" t="s">
        <v>2287</v>
      </c>
      <c r="C92" s="1040"/>
      <c r="D92" s="1040"/>
      <c r="E92" s="1040" t="s">
        <v>78</v>
      </c>
      <c r="F92" s="1040" t="s">
        <v>84</v>
      </c>
      <c r="G92" s="1039" t="s">
        <v>76</v>
      </c>
      <c r="H92" s="1040">
        <v>2</v>
      </c>
      <c r="I92" s="973">
        <v>0</v>
      </c>
      <c r="J92" s="1216">
        <f t="shared" si="1"/>
        <v>0</v>
      </c>
      <c r="K92" s="1039" t="s">
        <v>96</v>
      </c>
      <c r="L92" s="1118">
        <v>299</v>
      </c>
      <c r="M92" s="1126" t="s">
        <v>1241</v>
      </c>
      <c r="N92" s="1127" t="s">
        <v>2366</v>
      </c>
      <c r="O92" s="1109"/>
      <c r="P92" s="1109"/>
    </row>
    <row r="93" spans="1:16" s="348" customFormat="1" ht="42">
      <c r="A93" s="657" t="s">
        <v>2285</v>
      </c>
      <c r="B93" s="1040" t="s">
        <v>2367</v>
      </c>
      <c r="C93" s="1040"/>
      <c r="D93" s="1040"/>
      <c r="E93" s="1040" t="s">
        <v>78</v>
      </c>
      <c r="F93" s="1040" t="s">
        <v>84</v>
      </c>
      <c r="G93" s="1039" t="s">
        <v>76</v>
      </c>
      <c r="H93" s="1040">
        <v>2</v>
      </c>
      <c r="I93" s="973">
        <v>0</v>
      </c>
      <c r="J93" s="1216">
        <f t="shared" si="1"/>
        <v>0</v>
      </c>
      <c r="K93" s="1039" t="s">
        <v>96</v>
      </c>
      <c r="L93" s="1118">
        <v>265.97000000000003</v>
      </c>
      <c r="M93" s="1126" t="s">
        <v>1241</v>
      </c>
      <c r="N93" s="1127" t="s">
        <v>2368</v>
      </c>
      <c r="O93" s="1109"/>
      <c r="P93" s="1109"/>
    </row>
    <row r="94" spans="1:16" s="348" customFormat="1" ht="28">
      <c r="A94" s="657" t="s">
        <v>2285</v>
      </c>
      <c r="B94" s="1040" t="s">
        <v>2369</v>
      </c>
      <c r="C94" s="1040"/>
      <c r="D94" s="1040"/>
      <c r="E94" s="1040" t="s">
        <v>78</v>
      </c>
      <c r="F94" s="1040" t="s">
        <v>84</v>
      </c>
      <c r="G94" s="1039" t="s">
        <v>76</v>
      </c>
      <c r="H94" s="1040">
        <v>1</v>
      </c>
      <c r="I94" s="973">
        <v>0</v>
      </c>
      <c r="J94" s="1216">
        <f t="shared" si="1"/>
        <v>0</v>
      </c>
      <c r="K94" s="1039" t="s">
        <v>96</v>
      </c>
      <c r="L94" s="1118">
        <v>414.59</v>
      </c>
      <c r="M94" s="1126" t="s">
        <v>1241</v>
      </c>
      <c r="N94" s="1127" t="s">
        <v>2370</v>
      </c>
      <c r="O94" s="1109"/>
      <c r="P94" s="1109"/>
    </row>
    <row r="95" spans="1:16" s="348" customFormat="1" ht="56">
      <c r="A95" s="657" t="s">
        <v>2285</v>
      </c>
      <c r="B95" s="1040" t="s">
        <v>2289</v>
      </c>
      <c r="C95" s="1040"/>
      <c r="D95" s="1040"/>
      <c r="E95" s="1040" t="s">
        <v>78</v>
      </c>
      <c r="F95" s="1040" t="s">
        <v>84</v>
      </c>
      <c r="G95" s="1039" t="s">
        <v>76</v>
      </c>
      <c r="H95" s="1040">
        <v>4</v>
      </c>
      <c r="I95" s="973">
        <v>0</v>
      </c>
      <c r="J95" s="1216">
        <f t="shared" si="1"/>
        <v>0</v>
      </c>
      <c r="K95" s="1039" t="s">
        <v>96</v>
      </c>
      <c r="L95" s="1118">
        <v>160.55000000000001</v>
      </c>
      <c r="M95" s="1126" t="s">
        <v>1241</v>
      </c>
      <c r="N95" s="1127" t="s">
        <v>2371</v>
      </c>
      <c r="O95" s="1109"/>
      <c r="P95" s="1109"/>
    </row>
    <row r="96" spans="1:16" s="348" customFormat="1" ht="28">
      <c r="A96" s="657" t="s">
        <v>2285</v>
      </c>
      <c r="B96" s="1040" t="s">
        <v>2373</v>
      </c>
      <c r="C96" s="1040"/>
      <c r="D96" s="1040"/>
      <c r="E96" s="1040" t="s">
        <v>105</v>
      </c>
      <c r="F96" s="1040" t="s">
        <v>84</v>
      </c>
      <c r="G96" s="1039" t="s">
        <v>76</v>
      </c>
      <c r="H96" s="1040">
        <v>1</v>
      </c>
      <c r="I96" s="973">
        <v>0</v>
      </c>
      <c r="J96" s="1216">
        <f t="shared" si="1"/>
        <v>0</v>
      </c>
      <c r="K96" s="1039" t="s">
        <v>96</v>
      </c>
      <c r="L96" s="1118">
        <v>22.61</v>
      </c>
      <c r="M96" s="1126" t="s">
        <v>1241</v>
      </c>
      <c r="N96" s="1127" t="s">
        <v>2410</v>
      </c>
      <c r="O96" s="1109"/>
      <c r="P96" s="1109"/>
    </row>
    <row r="97" spans="1:16" s="348" customFormat="1" ht="28">
      <c r="A97" s="657" t="s">
        <v>2285</v>
      </c>
      <c r="B97" s="1040" t="s">
        <v>2374</v>
      </c>
      <c r="C97" s="1040"/>
      <c r="D97" s="1040"/>
      <c r="E97" s="1040" t="s">
        <v>105</v>
      </c>
      <c r="F97" s="1040" t="s">
        <v>84</v>
      </c>
      <c r="G97" s="1039" t="s">
        <v>76</v>
      </c>
      <c r="H97" s="1040">
        <v>4</v>
      </c>
      <c r="I97" s="973">
        <v>0</v>
      </c>
      <c r="J97" s="1216">
        <f t="shared" si="1"/>
        <v>0</v>
      </c>
      <c r="K97" s="1039" t="s">
        <v>96</v>
      </c>
      <c r="L97" s="1118">
        <v>20.53</v>
      </c>
      <c r="M97" s="1126" t="s">
        <v>1241</v>
      </c>
      <c r="N97" s="1127" t="s">
        <v>2411</v>
      </c>
      <c r="O97" s="1109"/>
      <c r="P97" s="1109"/>
    </row>
    <row r="98" spans="1:16" s="348" customFormat="1" ht="28">
      <c r="A98" s="657" t="s">
        <v>2285</v>
      </c>
      <c r="B98" s="1040" t="s">
        <v>2375</v>
      </c>
      <c r="C98" s="1040"/>
      <c r="D98" s="1040"/>
      <c r="E98" s="1040" t="s">
        <v>105</v>
      </c>
      <c r="F98" s="1040" t="s">
        <v>84</v>
      </c>
      <c r="G98" s="1039" t="s">
        <v>76</v>
      </c>
      <c r="H98" s="1040">
        <v>1</v>
      </c>
      <c r="I98" s="973">
        <v>0</v>
      </c>
      <c r="J98" s="1216">
        <f t="shared" si="1"/>
        <v>0</v>
      </c>
      <c r="K98" s="1039" t="s">
        <v>96</v>
      </c>
      <c r="L98" s="1118">
        <v>19.649999999999999</v>
      </c>
      <c r="M98" s="1126" t="s">
        <v>1241</v>
      </c>
      <c r="N98" s="1127" t="s">
        <v>2412</v>
      </c>
      <c r="O98" s="1109"/>
      <c r="P98" s="1109"/>
    </row>
    <row r="99" spans="1:16" s="348" customFormat="1">
      <c r="A99" s="657" t="s">
        <v>2285</v>
      </c>
      <c r="B99" s="1040" t="s">
        <v>2376</v>
      </c>
      <c r="C99" s="1040"/>
      <c r="D99" s="1040"/>
      <c r="E99" s="1040" t="s">
        <v>78</v>
      </c>
      <c r="F99" s="1040" t="s">
        <v>84</v>
      </c>
      <c r="G99" s="1039" t="s">
        <v>76</v>
      </c>
      <c r="H99" s="1040">
        <v>1</v>
      </c>
      <c r="I99" s="973">
        <v>0</v>
      </c>
      <c r="J99" s="1216">
        <f t="shared" si="1"/>
        <v>0</v>
      </c>
      <c r="K99" s="1039" t="s">
        <v>96</v>
      </c>
      <c r="L99" s="1118">
        <v>7.18</v>
      </c>
      <c r="M99" s="1126" t="s">
        <v>1241</v>
      </c>
      <c r="N99" s="1127" t="s">
        <v>2413</v>
      </c>
      <c r="O99" s="1109"/>
      <c r="P99" s="1109"/>
    </row>
    <row r="100" spans="1:16" s="348" customFormat="1">
      <c r="A100" s="657" t="s">
        <v>2285</v>
      </c>
      <c r="B100" s="1040" t="s">
        <v>2377</v>
      </c>
      <c r="C100" s="1040"/>
      <c r="D100" s="1040"/>
      <c r="E100" s="1040" t="s">
        <v>105</v>
      </c>
      <c r="F100" s="1040" t="s">
        <v>84</v>
      </c>
      <c r="G100" s="1039" t="s">
        <v>76</v>
      </c>
      <c r="H100" s="1040">
        <v>1</v>
      </c>
      <c r="I100" s="973">
        <v>0</v>
      </c>
      <c r="J100" s="1216">
        <f t="shared" si="1"/>
        <v>0</v>
      </c>
      <c r="K100" s="1039" t="s">
        <v>96</v>
      </c>
      <c r="L100" s="1118">
        <v>15.68</v>
      </c>
      <c r="M100" s="1126" t="s">
        <v>1241</v>
      </c>
      <c r="N100" s="1127" t="s">
        <v>2414</v>
      </c>
      <c r="O100" s="1109"/>
      <c r="P100" s="1109"/>
    </row>
    <row r="101" spans="1:16" s="348" customFormat="1" ht="28">
      <c r="A101" s="657" t="s">
        <v>2285</v>
      </c>
      <c r="B101" s="1040" t="s">
        <v>2378</v>
      </c>
      <c r="C101" s="1040"/>
      <c r="D101" s="1040"/>
      <c r="E101" s="1040" t="s">
        <v>78</v>
      </c>
      <c r="F101" s="1040" t="s">
        <v>84</v>
      </c>
      <c r="G101" s="1039" t="s">
        <v>76</v>
      </c>
      <c r="H101" s="1040">
        <v>1</v>
      </c>
      <c r="I101" s="973">
        <v>0</v>
      </c>
      <c r="J101" s="1216">
        <f t="shared" si="1"/>
        <v>0</v>
      </c>
      <c r="K101" s="1039" t="s">
        <v>96</v>
      </c>
      <c r="L101" s="1118">
        <v>6.32</v>
      </c>
      <c r="M101" s="1126" t="s">
        <v>1241</v>
      </c>
      <c r="N101" s="1127" t="s">
        <v>2415</v>
      </c>
      <c r="O101" s="1109"/>
      <c r="P101" s="1109"/>
    </row>
    <row r="102" spans="1:16" s="348" customFormat="1" ht="42">
      <c r="A102" s="657" t="s">
        <v>2285</v>
      </c>
      <c r="B102" s="1040" t="s">
        <v>2379</v>
      </c>
      <c r="C102" s="1040"/>
      <c r="D102" s="1040"/>
      <c r="E102" s="1040" t="s">
        <v>78</v>
      </c>
      <c r="F102" s="1040" t="s">
        <v>84</v>
      </c>
      <c r="G102" s="1039" t="s">
        <v>76</v>
      </c>
      <c r="H102" s="1040">
        <v>3</v>
      </c>
      <c r="I102" s="973">
        <v>0</v>
      </c>
      <c r="J102" s="1216">
        <f t="shared" si="1"/>
        <v>0</v>
      </c>
      <c r="K102" s="1039" t="s">
        <v>96</v>
      </c>
      <c r="L102" s="1118">
        <v>6.1</v>
      </c>
      <c r="M102" s="1126" t="s">
        <v>1241</v>
      </c>
      <c r="N102" s="1127" t="s">
        <v>2416</v>
      </c>
      <c r="O102" s="1109"/>
      <c r="P102" s="1109"/>
    </row>
    <row r="103" spans="1:16" s="348" customFormat="1">
      <c r="A103" s="657" t="s">
        <v>2285</v>
      </c>
      <c r="B103" s="1040" t="s">
        <v>2380</v>
      </c>
      <c r="C103" s="1040"/>
      <c r="D103" s="1040"/>
      <c r="E103" s="1040" t="s">
        <v>78</v>
      </c>
      <c r="F103" s="1040" t="s">
        <v>84</v>
      </c>
      <c r="G103" s="1039" t="s">
        <v>76</v>
      </c>
      <c r="H103" s="1040">
        <v>20</v>
      </c>
      <c r="I103" s="973">
        <v>0</v>
      </c>
      <c r="J103" s="1216">
        <f t="shared" ref="J103:J131" si="2">I103*L103</f>
        <v>0</v>
      </c>
      <c r="K103" s="1039" t="s">
        <v>96</v>
      </c>
      <c r="L103" s="1118">
        <v>8.49</v>
      </c>
      <c r="M103" s="1126" t="s">
        <v>1241</v>
      </c>
      <c r="N103" s="1127" t="s">
        <v>2417</v>
      </c>
      <c r="O103" s="1109"/>
      <c r="P103" s="1109"/>
    </row>
    <row r="104" spans="1:16" s="348" customFormat="1" ht="28">
      <c r="A104" s="657" t="s">
        <v>2752</v>
      </c>
      <c r="B104" s="1040" t="s">
        <v>2381</v>
      </c>
      <c r="C104" s="1040"/>
      <c r="D104" s="1040"/>
      <c r="E104" s="1040" t="s">
        <v>78</v>
      </c>
      <c r="F104" s="1040" t="s">
        <v>84</v>
      </c>
      <c r="G104" s="1039" t="s">
        <v>76</v>
      </c>
      <c r="H104" s="1040">
        <v>10</v>
      </c>
      <c r="I104" s="973">
        <v>0</v>
      </c>
      <c r="J104" s="1216">
        <f t="shared" si="2"/>
        <v>0</v>
      </c>
      <c r="K104" s="1039" t="s">
        <v>96</v>
      </c>
      <c r="L104" s="1118">
        <v>4.09</v>
      </c>
      <c r="M104" s="1126" t="s">
        <v>1241</v>
      </c>
      <c r="N104" s="1127" t="s">
        <v>2418</v>
      </c>
      <c r="O104" s="1109"/>
      <c r="P104" s="1109"/>
    </row>
    <row r="105" spans="1:16" s="348" customFormat="1" ht="28">
      <c r="A105" s="657" t="s">
        <v>2285</v>
      </c>
      <c r="B105" s="1040" t="s">
        <v>2382</v>
      </c>
      <c r="C105" s="1040"/>
      <c r="D105" s="1040"/>
      <c r="E105" s="1040" t="s">
        <v>78</v>
      </c>
      <c r="F105" s="1040" t="s">
        <v>84</v>
      </c>
      <c r="G105" s="1039" t="s">
        <v>76</v>
      </c>
      <c r="H105" s="1040">
        <v>6</v>
      </c>
      <c r="I105" s="973">
        <v>0</v>
      </c>
      <c r="J105" s="1216">
        <f t="shared" si="2"/>
        <v>0</v>
      </c>
      <c r="K105" s="1039" t="s">
        <v>96</v>
      </c>
      <c r="L105" s="1118">
        <v>3.61</v>
      </c>
      <c r="M105" s="1126" t="s">
        <v>1241</v>
      </c>
      <c r="N105" s="1127" t="s">
        <v>2666</v>
      </c>
      <c r="O105" s="1109"/>
      <c r="P105" s="1109"/>
    </row>
    <row r="106" spans="1:16" s="348" customFormat="1">
      <c r="A106" s="657" t="s">
        <v>2285</v>
      </c>
      <c r="B106" s="1040" t="s">
        <v>2383</v>
      </c>
      <c r="C106" s="1040"/>
      <c r="D106" s="1040"/>
      <c r="E106" s="1040" t="s">
        <v>78</v>
      </c>
      <c r="F106" s="1040" t="s">
        <v>84</v>
      </c>
      <c r="G106" s="1039" t="s">
        <v>76</v>
      </c>
      <c r="H106" s="1040">
        <v>2</v>
      </c>
      <c r="I106" s="973">
        <v>0</v>
      </c>
      <c r="J106" s="1216">
        <f t="shared" si="2"/>
        <v>0</v>
      </c>
      <c r="K106" s="1039" t="s">
        <v>96</v>
      </c>
      <c r="L106" s="1118">
        <v>17.71</v>
      </c>
      <c r="M106" s="1126" t="s">
        <v>1241</v>
      </c>
      <c r="N106" s="1127" t="s">
        <v>2419</v>
      </c>
      <c r="O106" s="1109"/>
      <c r="P106" s="1109"/>
    </row>
    <row r="107" spans="1:16" s="348" customFormat="1" ht="28">
      <c r="A107" s="657" t="s">
        <v>2285</v>
      </c>
      <c r="B107" s="1040" t="s">
        <v>2384</v>
      </c>
      <c r="C107" s="1040"/>
      <c r="D107" s="1040"/>
      <c r="E107" s="1040" t="s">
        <v>78</v>
      </c>
      <c r="F107" s="1040" t="s">
        <v>84</v>
      </c>
      <c r="G107" s="1039" t="s">
        <v>76</v>
      </c>
      <c r="H107" s="1040">
        <v>20</v>
      </c>
      <c r="I107" s="973">
        <v>0</v>
      </c>
      <c r="J107" s="1216">
        <f t="shared" si="2"/>
        <v>0</v>
      </c>
      <c r="K107" s="1039" t="s">
        <v>96</v>
      </c>
      <c r="L107" s="1118">
        <v>0.71</v>
      </c>
      <c r="M107" s="1126" t="s">
        <v>1241</v>
      </c>
      <c r="N107" s="1127" t="s">
        <v>2420</v>
      </c>
      <c r="O107" s="1109"/>
      <c r="P107" s="1109"/>
    </row>
    <row r="108" spans="1:16" s="348" customFormat="1">
      <c r="A108" s="657" t="s">
        <v>2285</v>
      </c>
      <c r="B108" s="1040" t="s">
        <v>2385</v>
      </c>
      <c r="C108" s="1040"/>
      <c r="D108" s="1040"/>
      <c r="E108" s="1040" t="s">
        <v>78</v>
      </c>
      <c r="F108" s="1040" t="s">
        <v>84</v>
      </c>
      <c r="G108" s="1039" t="s">
        <v>76</v>
      </c>
      <c r="H108" s="1040">
        <v>2</v>
      </c>
      <c r="I108" s="973">
        <v>0</v>
      </c>
      <c r="J108" s="1216">
        <f t="shared" si="2"/>
        <v>0</v>
      </c>
      <c r="K108" s="1039" t="s">
        <v>96</v>
      </c>
      <c r="L108" s="1118">
        <v>1.85</v>
      </c>
      <c r="M108" s="1126" t="s">
        <v>1241</v>
      </c>
      <c r="N108" s="1127" t="s">
        <v>2421</v>
      </c>
      <c r="O108" s="1109"/>
      <c r="P108" s="1109"/>
    </row>
    <row r="109" spans="1:16" s="348" customFormat="1">
      <c r="A109" s="657" t="s">
        <v>2285</v>
      </c>
      <c r="B109" s="1040" t="s">
        <v>2386</v>
      </c>
      <c r="C109" s="1040"/>
      <c r="D109" s="1040"/>
      <c r="E109" s="1040" t="s">
        <v>78</v>
      </c>
      <c r="F109" s="1040" t="s">
        <v>84</v>
      </c>
      <c r="G109" s="1039" t="s">
        <v>76</v>
      </c>
      <c r="H109" s="1040">
        <v>2</v>
      </c>
      <c r="I109" s="973">
        <v>0</v>
      </c>
      <c r="J109" s="1216">
        <f t="shared" si="2"/>
        <v>0</v>
      </c>
      <c r="K109" s="1039" t="s">
        <v>96</v>
      </c>
      <c r="L109" s="1118">
        <v>2.2000000000000002</v>
      </c>
      <c r="M109" s="1126" t="s">
        <v>1241</v>
      </c>
      <c r="N109" s="1127" t="s">
        <v>2422</v>
      </c>
      <c r="O109" s="1109"/>
      <c r="P109" s="1109"/>
    </row>
    <row r="110" spans="1:16" s="348" customFormat="1">
      <c r="A110" s="657" t="s">
        <v>2285</v>
      </c>
      <c r="B110" s="1040" t="s">
        <v>2387</v>
      </c>
      <c r="C110" s="1040"/>
      <c r="D110" s="1040"/>
      <c r="E110" s="1040" t="s">
        <v>78</v>
      </c>
      <c r="F110" s="1040" t="s">
        <v>84</v>
      </c>
      <c r="G110" s="1039" t="s">
        <v>76</v>
      </c>
      <c r="H110" s="1040">
        <v>2</v>
      </c>
      <c r="I110" s="973">
        <v>0</v>
      </c>
      <c r="J110" s="1216">
        <f t="shared" si="2"/>
        <v>0</v>
      </c>
      <c r="K110" s="1039" t="s">
        <v>96</v>
      </c>
      <c r="L110" s="1118">
        <v>1.1499999999999999</v>
      </c>
      <c r="M110" s="1126" t="s">
        <v>1241</v>
      </c>
      <c r="N110" s="1127" t="s">
        <v>2423</v>
      </c>
      <c r="O110" s="1109"/>
      <c r="P110" s="1109"/>
    </row>
    <row r="111" spans="1:16" s="348" customFormat="1">
      <c r="A111" s="657" t="s">
        <v>2285</v>
      </c>
      <c r="B111" s="1040" t="s">
        <v>2388</v>
      </c>
      <c r="C111" s="1040"/>
      <c r="D111" s="1040"/>
      <c r="E111" s="1040" t="s">
        <v>78</v>
      </c>
      <c r="F111" s="1040" t="s">
        <v>84</v>
      </c>
      <c r="G111" s="1039" t="s">
        <v>76</v>
      </c>
      <c r="H111" s="1040">
        <v>10</v>
      </c>
      <c r="I111" s="973">
        <v>0</v>
      </c>
      <c r="J111" s="1216">
        <f t="shared" si="2"/>
        <v>0</v>
      </c>
      <c r="K111" s="1039" t="s">
        <v>96</v>
      </c>
      <c r="L111" s="1118">
        <v>0.65</v>
      </c>
      <c r="M111" s="1126" t="s">
        <v>1241</v>
      </c>
      <c r="N111" s="1127" t="s">
        <v>2424</v>
      </c>
      <c r="O111" s="1109"/>
      <c r="P111" s="1109"/>
    </row>
    <row r="112" spans="1:16" s="348" customFormat="1">
      <c r="A112" s="657" t="s">
        <v>2285</v>
      </c>
      <c r="B112" s="1040" t="s">
        <v>2389</v>
      </c>
      <c r="C112" s="1040"/>
      <c r="D112" s="1040"/>
      <c r="E112" s="1040" t="s">
        <v>78</v>
      </c>
      <c r="F112" s="1040" t="s">
        <v>84</v>
      </c>
      <c r="G112" s="1039" t="s">
        <v>76</v>
      </c>
      <c r="H112" s="1040">
        <v>5</v>
      </c>
      <c r="I112" s="973">
        <v>0</v>
      </c>
      <c r="J112" s="1216">
        <f t="shared" si="2"/>
        <v>0</v>
      </c>
      <c r="K112" s="1039" t="s">
        <v>96</v>
      </c>
      <c r="L112" s="1118">
        <v>2.4900000000000002</v>
      </c>
      <c r="M112" s="1126" t="s">
        <v>1241</v>
      </c>
      <c r="N112" s="1127" t="s">
        <v>2425</v>
      </c>
      <c r="O112" s="1109"/>
      <c r="P112" s="1109"/>
    </row>
    <row r="113" spans="1:16" s="348" customFormat="1" ht="28">
      <c r="A113" s="657" t="s">
        <v>2285</v>
      </c>
      <c r="B113" s="1040" t="s">
        <v>2390</v>
      </c>
      <c r="C113" s="1040"/>
      <c r="D113" s="1040"/>
      <c r="E113" s="1040" t="s">
        <v>121</v>
      </c>
      <c r="F113" s="1040" t="s">
        <v>84</v>
      </c>
      <c r="G113" s="1039" t="s">
        <v>76</v>
      </c>
      <c r="H113" s="1040">
        <v>2</v>
      </c>
      <c r="I113" s="973">
        <v>0</v>
      </c>
      <c r="J113" s="1216">
        <f t="shared" si="2"/>
        <v>0</v>
      </c>
      <c r="K113" s="1039" t="s">
        <v>96</v>
      </c>
      <c r="L113" s="1118">
        <v>22.1</v>
      </c>
      <c r="M113" s="1126" t="s">
        <v>1241</v>
      </c>
      <c r="N113" s="1127" t="s">
        <v>2426</v>
      </c>
      <c r="O113" s="1109"/>
      <c r="P113" s="1109"/>
    </row>
    <row r="114" spans="1:16" s="348" customFormat="1">
      <c r="A114" s="657" t="s">
        <v>2285</v>
      </c>
      <c r="B114" s="1040" t="s">
        <v>2391</v>
      </c>
      <c r="C114" s="1040"/>
      <c r="D114" s="1040"/>
      <c r="E114" s="1040" t="s">
        <v>78</v>
      </c>
      <c r="F114" s="1040" t="s">
        <v>84</v>
      </c>
      <c r="G114" s="1039" t="s">
        <v>76</v>
      </c>
      <c r="H114" s="1040">
        <v>8</v>
      </c>
      <c r="I114" s="973">
        <v>0</v>
      </c>
      <c r="J114" s="1216">
        <f t="shared" si="2"/>
        <v>0</v>
      </c>
      <c r="K114" s="1039" t="s">
        <v>96</v>
      </c>
      <c r="L114" s="1118">
        <v>3.5</v>
      </c>
      <c r="M114" s="1126" t="s">
        <v>1241</v>
      </c>
      <c r="N114" s="1127" t="s">
        <v>2427</v>
      </c>
      <c r="O114" s="1109"/>
      <c r="P114" s="1109"/>
    </row>
    <row r="115" spans="1:16" s="348" customFormat="1">
      <c r="A115" s="657" t="s">
        <v>2285</v>
      </c>
      <c r="B115" s="1040" t="s">
        <v>2392</v>
      </c>
      <c r="C115" s="1040"/>
      <c r="D115" s="1040"/>
      <c r="E115" s="1040" t="s">
        <v>121</v>
      </c>
      <c r="F115" s="1040" t="s">
        <v>84</v>
      </c>
      <c r="G115" s="1039" t="s">
        <v>76</v>
      </c>
      <c r="H115" s="1040">
        <v>1</v>
      </c>
      <c r="I115" s="973">
        <v>0</v>
      </c>
      <c r="J115" s="1216">
        <f t="shared" si="2"/>
        <v>0</v>
      </c>
      <c r="K115" s="1039" t="s">
        <v>96</v>
      </c>
      <c r="L115" s="1118">
        <v>39.75</v>
      </c>
      <c r="M115" s="1126" t="s">
        <v>1241</v>
      </c>
      <c r="N115" s="1127" t="s">
        <v>2428</v>
      </c>
      <c r="O115" s="1109"/>
      <c r="P115" s="1109"/>
    </row>
    <row r="116" spans="1:16" s="348" customFormat="1">
      <c r="A116" s="657" t="s">
        <v>2285</v>
      </c>
      <c r="B116" s="1040" t="s">
        <v>2393</v>
      </c>
      <c r="C116" s="1040"/>
      <c r="D116" s="1040"/>
      <c r="E116" s="1040" t="s">
        <v>2407</v>
      </c>
      <c r="F116" s="1040" t="s">
        <v>84</v>
      </c>
      <c r="G116" s="1039" t="s">
        <v>76</v>
      </c>
      <c r="H116" s="1040">
        <v>1</v>
      </c>
      <c r="I116" s="973">
        <v>0</v>
      </c>
      <c r="J116" s="1216">
        <f t="shared" si="2"/>
        <v>0</v>
      </c>
      <c r="K116" s="1039" t="s">
        <v>96</v>
      </c>
      <c r="L116" s="1118">
        <v>19.829999999999998</v>
      </c>
      <c r="M116" s="1126" t="s">
        <v>1241</v>
      </c>
      <c r="N116" s="1127" t="s">
        <v>2429</v>
      </c>
      <c r="O116" s="1109"/>
      <c r="P116" s="1109"/>
    </row>
    <row r="117" spans="1:16" s="348" customFormat="1">
      <c r="A117" s="657" t="s">
        <v>2285</v>
      </c>
      <c r="B117" s="1040" t="s">
        <v>2394</v>
      </c>
      <c r="C117" s="1040"/>
      <c r="D117" s="1040"/>
      <c r="E117" s="1040" t="s">
        <v>2407</v>
      </c>
      <c r="F117" s="1040" t="s">
        <v>84</v>
      </c>
      <c r="G117" s="1039" t="s">
        <v>76</v>
      </c>
      <c r="H117" s="1040">
        <v>1</v>
      </c>
      <c r="I117" s="973">
        <v>0</v>
      </c>
      <c r="J117" s="1216">
        <f t="shared" si="2"/>
        <v>0</v>
      </c>
      <c r="K117" s="1039" t="s">
        <v>96</v>
      </c>
      <c r="L117" s="1118">
        <v>31.92</v>
      </c>
      <c r="M117" s="1126" t="s">
        <v>1241</v>
      </c>
      <c r="N117" s="1127" t="s">
        <v>2430</v>
      </c>
      <c r="O117" s="1109"/>
      <c r="P117" s="1109"/>
    </row>
    <row r="118" spans="1:16" s="348" customFormat="1">
      <c r="A118" s="657" t="s">
        <v>2285</v>
      </c>
      <c r="B118" s="1040" t="s">
        <v>2395</v>
      </c>
      <c r="C118" s="1040"/>
      <c r="D118" s="1040"/>
      <c r="E118" s="1040" t="s">
        <v>295</v>
      </c>
      <c r="F118" s="1040" t="s">
        <v>84</v>
      </c>
      <c r="G118" s="1039" t="s">
        <v>76</v>
      </c>
      <c r="H118" s="1040">
        <v>1</v>
      </c>
      <c r="I118" s="973">
        <v>0</v>
      </c>
      <c r="J118" s="1216">
        <f t="shared" si="2"/>
        <v>0</v>
      </c>
      <c r="K118" s="1039" t="s">
        <v>96</v>
      </c>
      <c r="L118" s="1118">
        <v>4.6100000000000003</v>
      </c>
      <c r="M118" s="1126" t="s">
        <v>1241</v>
      </c>
      <c r="N118" s="1127" t="s">
        <v>2431</v>
      </c>
      <c r="O118" s="1109"/>
      <c r="P118" s="1109"/>
    </row>
    <row r="119" spans="1:16" s="348" customFormat="1">
      <c r="A119" s="657" t="s">
        <v>2285</v>
      </c>
      <c r="B119" s="1040" t="s">
        <v>2396</v>
      </c>
      <c r="C119" s="1040"/>
      <c r="D119" s="1040"/>
      <c r="E119" s="1040" t="s">
        <v>2407</v>
      </c>
      <c r="F119" s="1040" t="s">
        <v>84</v>
      </c>
      <c r="G119" s="1039" t="s">
        <v>76</v>
      </c>
      <c r="H119" s="1040">
        <v>1</v>
      </c>
      <c r="I119" s="973">
        <v>0</v>
      </c>
      <c r="J119" s="1216">
        <f t="shared" si="2"/>
        <v>0</v>
      </c>
      <c r="K119" s="1039" t="s">
        <v>96</v>
      </c>
      <c r="L119" s="1118">
        <v>24.67</v>
      </c>
      <c r="M119" s="1126" t="s">
        <v>1241</v>
      </c>
      <c r="N119" s="1127" t="s">
        <v>2432</v>
      </c>
      <c r="O119" s="1109"/>
      <c r="P119" s="1109"/>
    </row>
    <row r="120" spans="1:16" s="348" customFormat="1">
      <c r="A120" s="657" t="s">
        <v>2285</v>
      </c>
      <c r="B120" s="1040" t="s">
        <v>2397</v>
      </c>
      <c r="C120" s="1040"/>
      <c r="D120" s="1040"/>
      <c r="E120" s="1040" t="s">
        <v>2408</v>
      </c>
      <c r="F120" s="1040" t="s">
        <v>84</v>
      </c>
      <c r="G120" s="1039" t="s">
        <v>76</v>
      </c>
      <c r="H120" s="1040">
        <v>4</v>
      </c>
      <c r="I120" s="973">
        <v>0</v>
      </c>
      <c r="J120" s="1216">
        <f t="shared" si="2"/>
        <v>0</v>
      </c>
      <c r="K120" s="1039" t="s">
        <v>96</v>
      </c>
      <c r="L120" s="1118">
        <v>7.37</v>
      </c>
      <c r="M120" s="1126" t="s">
        <v>1241</v>
      </c>
      <c r="N120" s="1127" t="s">
        <v>2433</v>
      </c>
      <c r="O120" s="1109"/>
      <c r="P120" s="1109"/>
    </row>
    <row r="121" spans="1:16" s="348" customFormat="1">
      <c r="A121" s="657" t="s">
        <v>2285</v>
      </c>
      <c r="B121" s="1040" t="s">
        <v>2398</v>
      </c>
      <c r="C121" s="1040"/>
      <c r="D121" s="1040"/>
      <c r="E121" s="1040" t="s">
        <v>2246</v>
      </c>
      <c r="F121" s="1040" t="s">
        <v>84</v>
      </c>
      <c r="G121" s="1039" t="s">
        <v>76</v>
      </c>
      <c r="H121" s="1040">
        <v>1</v>
      </c>
      <c r="I121" s="973">
        <v>0</v>
      </c>
      <c r="J121" s="1216">
        <f t="shared" si="2"/>
        <v>0</v>
      </c>
      <c r="K121" s="1039" t="s">
        <v>96</v>
      </c>
      <c r="L121" s="1118">
        <v>1.44</v>
      </c>
      <c r="M121" s="1126" t="s">
        <v>1241</v>
      </c>
      <c r="N121" s="1127" t="s">
        <v>2434</v>
      </c>
      <c r="O121" s="1109"/>
      <c r="P121" s="1109"/>
    </row>
    <row r="122" spans="1:16" s="348" customFormat="1" ht="42">
      <c r="A122" s="657" t="s">
        <v>2285</v>
      </c>
      <c r="B122" s="1040" t="s">
        <v>2399</v>
      </c>
      <c r="C122" s="1040"/>
      <c r="D122" s="1040"/>
      <c r="E122" s="1040" t="s">
        <v>78</v>
      </c>
      <c r="F122" s="1040" t="s">
        <v>84</v>
      </c>
      <c r="G122" s="1039" t="s">
        <v>76</v>
      </c>
      <c r="H122" s="1040">
        <v>8</v>
      </c>
      <c r="I122" s="973">
        <v>0</v>
      </c>
      <c r="J122" s="1216">
        <f t="shared" si="2"/>
        <v>0</v>
      </c>
      <c r="K122" s="1039" t="s">
        <v>96</v>
      </c>
      <c r="L122" s="1118">
        <v>19.73</v>
      </c>
      <c r="M122" s="1126" t="s">
        <v>1241</v>
      </c>
      <c r="N122" s="1127" t="s">
        <v>2435</v>
      </c>
      <c r="O122" s="1109"/>
      <c r="P122" s="1109"/>
    </row>
    <row r="123" spans="1:16" s="348" customFormat="1" ht="42">
      <c r="A123" s="657" t="s">
        <v>2285</v>
      </c>
      <c r="B123" s="1040" t="s">
        <v>2400</v>
      </c>
      <c r="C123" s="1040"/>
      <c r="D123" s="1040"/>
      <c r="E123" s="1040" t="s">
        <v>78</v>
      </c>
      <c r="F123" s="1040" t="s">
        <v>84</v>
      </c>
      <c r="G123" s="1039" t="s">
        <v>76</v>
      </c>
      <c r="H123" s="1040">
        <v>8</v>
      </c>
      <c r="I123" s="973">
        <v>0</v>
      </c>
      <c r="J123" s="1216">
        <f t="shared" si="2"/>
        <v>0</v>
      </c>
      <c r="K123" s="1039" t="s">
        <v>96</v>
      </c>
      <c r="L123" s="1118">
        <v>7.66</v>
      </c>
      <c r="M123" s="1126" t="s">
        <v>1241</v>
      </c>
      <c r="N123" s="1127" t="s">
        <v>2667</v>
      </c>
      <c r="O123" s="1109"/>
      <c r="P123" s="1109"/>
    </row>
    <row r="124" spans="1:16" s="348" customFormat="1">
      <c r="A124" s="657" t="s">
        <v>2285</v>
      </c>
      <c r="B124" s="1040" t="s">
        <v>2401</v>
      </c>
      <c r="C124" s="1040"/>
      <c r="D124" s="1040"/>
      <c r="E124" s="1040" t="s">
        <v>2409</v>
      </c>
      <c r="F124" s="1040" t="s">
        <v>84</v>
      </c>
      <c r="G124" s="1039" t="s">
        <v>76</v>
      </c>
      <c r="H124" s="1040">
        <v>1</v>
      </c>
      <c r="I124" s="973">
        <v>0</v>
      </c>
      <c r="J124" s="1216">
        <f t="shared" si="2"/>
        <v>0</v>
      </c>
      <c r="K124" s="1039" t="s">
        <v>96</v>
      </c>
      <c r="L124" s="1118">
        <v>16.34</v>
      </c>
      <c r="M124" s="1126" t="s">
        <v>1241</v>
      </c>
      <c r="N124" s="1127" t="s">
        <v>2436</v>
      </c>
      <c r="O124" s="1109"/>
      <c r="P124" s="1109"/>
    </row>
    <row r="125" spans="1:16" s="348" customFormat="1">
      <c r="A125" s="657" t="s">
        <v>2285</v>
      </c>
      <c r="B125" s="1040" t="s">
        <v>2402</v>
      </c>
      <c r="C125" s="1040"/>
      <c r="D125" s="1040"/>
      <c r="E125" s="1040" t="s">
        <v>78</v>
      </c>
      <c r="F125" s="1040" t="s">
        <v>84</v>
      </c>
      <c r="G125" s="1039" t="s">
        <v>76</v>
      </c>
      <c r="H125" s="1040">
        <v>10</v>
      </c>
      <c r="I125" s="973">
        <v>0</v>
      </c>
      <c r="J125" s="1216">
        <f t="shared" si="2"/>
        <v>0</v>
      </c>
      <c r="K125" s="1039" t="s">
        <v>96</v>
      </c>
      <c r="L125" s="1118">
        <v>25.1</v>
      </c>
      <c r="M125" s="1126" t="s">
        <v>1241</v>
      </c>
      <c r="N125" s="1127" t="s">
        <v>2437</v>
      </c>
      <c r="O125" s="1109"/>
      <c r="P125" s="1109"/>
    </row>
    <row r="126" spans="1:16" s="348" customFormat="1">
      <c r="A126" s="657" t="s">
        <v>2285</v>
      </c>
      <c r="B126" s="1040" t="s">
        <v>2403</v>
      </c>
      <c r="C126" s="1040"/>
      <c r="D126" s="1040"/>
      <c r="E126" s="1040" t="s">
        <v>78</v>
      </c>
      <c r="F126" s="1040" t="s">
        <v>84</v>
      </c>
      <c r="G126" s="1039" t="s">
        <v>76</v>
      </c>
      <c r="H126" s="1040">
        <v>10</v>
      </c>
      <c r="I126" s="973">
        <v>0</v>
      </c>
      <c r="J126" s="1216">
        <f t="shared" si="2"/>
        <v>0</v>
      </c>
      <c r="K126" s="1039" t="s">
        <v>96</v>
      </c>
      <c r="L126" s="1118">
        <v>9.8800000000000008</v>
      </c>
      <c r="M126" s="1126" t="s">
        <v>1241</v>
      </c>
      <c r="N126" s="1127" t="s">
        <v>2438</v>
      </c>
      <c r="O126" s="1109"/>
      <c r="P126" s="1109"/>
    </row>
    <row r="127" spans="1:16" s="348" customFormat="1">
      <c r="A127" s="657" t="s">
        <v>2285</v>
      </c>
      <c r="B127" s="1040" t="s">
        <v>2404</v>
      </c>
      <c r="C127" s="1040"/>
      <c r="D127" s="1040"/>
      <c r="E127" s="1040" t="s">
        <v>78</v>
      </c>
      <c r="F127" s="1040" t="s">
        <v>84</v>
      </c>
      <c r="G127" s="1039" t="s">
        <v>76</v>
      </c>
      <c r="H127" s="1040">
        <v>1</v>
      </c>
      <c r="I127" s="973">
        <v>0</v>
      </c>
      <c r="J127" s="1216">
        <f t="shared" si="2"/>
        <v>0</v>
      </c>
      <c r="K127" s="1039" t="s">
        <v>96</v>
      </c>
      <c r="L127" s="1118">
        <v>8.48</v>
      </c>
      <c r="M127" s="1126" t="s">
        <v>1241</v>
      </c>
      <c r="N127" s="1127" t="s">
        <v>2439</v>
      </c>
      <c r="O127" s="1109"/>
      <c r="P127" s="1109"/>
    </row>
    <row r="128" spans="1:16" s="348" customFormat="1">
      <c r="A128" s="657" t="s">
        <v>2285</v>
      </c>
      <c r="B128" s="1040" t="s">
        <v>2405</v>
      </c>
      <c r="C128" s="1040"/>
      <c r="D128" s="1040"/>
      <c r="E128" s="1040" t="s">
        <v>78</v>
      </c>
      <c r="F128" s="1040" t="s">
        <v>84</v>
      </c>
      <c r="G128" s="1039" t="s">
        <v>76</v>
      </c>
      <c r="H128" s="1040">
        <v>1</v>
      </c>
      <c r="I128" s="973">
        <v>0</v>
      </c>
      <c r="J128" s="1216">
        <f t="shared" si="2"/>
        <v>0</v>
      </c>
      <c r="K128" s="1039" t="s">
        <v>96</v>
      </c>
      <c r="L128" s="1118">
        <v>33.5</v>
      </c>
      <c r="M128" s="1126" t="s">
        <v>1241</v>
      </c>
      <c r="N128" s="1127" t="s">
        <v>2440</v>
      </c>
      <c r="O128" s="1109"/>
      <c r="P128" s="1109"/>
    </row>
    <row r="129" spans="1:16" s="348" customFormat="1" ht="28">
      <c r="A129" s="657" t="s">
        <v>2285</v>
      </c>
      <c r="B129" s="1040" t="s">
        <v>2713</v>
      </c>
      <c r="C129" s="1040"/>
      <c r="D129" s="1040"/>
      <c r="E129" s="1040" t="s">
        <v>78</v>
      </c>
      <c r="F129" s="1040" t="s">
        <v>84</v>
      </c>
      <c r="G129" s="1039" t="s">
        <v>76</v>
      </c>
      <c r="H129" s="1040">
        <v>10</v>
      </c>
      <c r="I129" s="973">
        <v>0</v>
      </c>
      <c r="J129" s="1216">
        <f t="shared" si="2"/>
        <v>0</v>
      </c>
      <c r="K129" s="1039" t="s">
        <v>96</v>
      </c>
      <c r="L129" s="1118">
        <v>8.16</v>
      </c>
      <c r="M129" s="1126" t="s">
        <v>1241</v>
      </c>
      <c r="N129" s="1127" t="s">
        <v>2714</v>
      </c>
      <c r="O129" s="1109"/>
      <c r="P129" s="1109"/>
    </row>
    <row r="130" spans="1:16" s="348" customFormat="1" ht="28">
      <c r="A130" s="657" t="s">
        <v>2285</v>
      </c>
      <c r="B130" s="1040" t="s">
        <v>2715</v>
      </c>
      <c r="C130" s="1040"/>
      <c r="D130" s="1040"/>
      <c r="E130" s="1040" t="s">
        <v>78</v>
      </c>
      <c r="F130" s="1040" t="s">
        <v>84</v>
      </c>
      <c r="G130" s="1039" t="s">
        <v>76</v>
      </c>
      <c r="H130" s="1040">
        <v>10</v>
      </c>
      <c r="I130" s="973">
        <v>0</v>
      </c>
      <c r="J130" s="1216">
        <f t="shared" si="2"/>
        <v>0</v>
      </c>
      <c r="K130" s="1039" t="s">
        <v>96</v>
      </c>
      <c r="L130" s="1118">
        <v>4.03</v>
      </c>
      <c r="M130" s="1126" t="s">
        <v>1241</v>
      </c>
      <c r="N130" s="1127" t="s">
        <v>2716</v>
      </c>
      <c r="O130" s="1109"/>
      <c r="P130" s="1109"/>
    </row>
    <row r="131" spans="1:16" s="348" customFormat="1">
      <c r="A131" s="657" t="s">
        <v>2285</v>
      </c>
      <c r="B131" s="1040" t="s">
        <v>2406</v>
      </c>
      <c r="C131" s="1040"/>
      <c r="D131" s="1040"/>
      <c r="E131" s="1040" t="s">
        <v>78</v>
      </c>
      <c r="F131" s="1040" t="s">
        <v>84</v>
      </c>
      <c r="G131" s="1039" t="s">
        <v>76</v>
      </c>
      <c r="H131" s="1040">
        <v>3</v>
      </c>
      <c r="I131" s="973">
        <v>0</v>
      </c>
      <c r="J131" s="1216">
        <f t="shared" si="2"/>
        <v>0</v>
      </c>
      <c r="K131" s="1039" t="s">
        <v>96</v>
      </c>
      <c r="L131" s="1118">
        <v>19.239999999999998</v>
      </c>
      <c r="M131" s="1126" t="s">
        <v>1241</v>
      </c>
      <c r="N131" s="1127" t="s">
        <v>2441</v>
      </c>
      <c r="O131" s="1109"/>
      <c r="P131" s="1109"/>
    </row>
    <row r="132" spans="1:16" s="348" customFormat="1" ht="70">
      <c r="A132" s="657" t="s">
        <v>2285</v>
      </c>
      <c r="B132" s="1040" t="s">
        <v>2442</v>
      </c>
      <c r="C132" s="1040"/>
      <c r="D132" s="1040"/>
      <c r="E132" s="1040" t="s">
        <v>78</v>
      </c>
      <c r="F132" s="1040" t="s">
        <v>82</v>
      </c>
      <c r="G132" s="1039" t="s">
        <v>2483</v>
      </c>
      <c r="H132" s="1040">
        <v>1</v>
      </c>
      <c r="I132" s="973">
        <v>0</v>
      </c>
      <c r="J132" s="1216">
        <f t="shared" ref="J132:J171" si="3">I132*L132</f>
        <v>0</v>
      </c>
      <c r="K132" s="1039" t="s">
        <v>96</v>
      </c>
      <c r="L132" s="1118">
        <v>261.86</v>
      </c>
      <c r="M132" s="1126" t="s">
        <v>1241</v>
      </c>
      <c r="N132" s="1127" t="s">
        <v>2489</v>
      </c>
      <c r="O132" s="1109"/>
      <c r="P132" s="1109"/>
    </row>
    <row r="133" spans="1:16" s="348" customFormat="1">
      <c r="A133" s="657" t="s">
        <v>2285</v>
      </c>
      <c r="B133" s="1040" t="s">
        <v>2443</v>
      </c>
      <c r="C133" s="1040"/>
      <c r="D133" s="1040"/>
      <c r="E133" s="1040" t="s">
        <v>2246</v>
      </c>
      <c r="F133" s="1040" t="s">
        <v>82</v>
      </c>
      <c r="G133" s="1039" t="s">
        <v>2483</v>
      </c>
      <c r="H133" s="1040">
        <v>1</v>
      </c>
      <c r="I133" s="973">
        <v>0</v>
      </c>
      <c r="J133" s="1216">
        <f t="shared" si="3"/>
        <v>0</v>
      </c>
      <c r="K133" s="1039" t="s">
        <v>96</v>
      </c>
      <c r="L133" s="1118">
        <v>147.15</v>
      </c>
      <c r="M133" s="1126" t="s">
        <v>1241</v>
      </c>
      <c r="N133" s="1127" t="s">
        <v>2490</v>
      </c>
      <c r="O133" s="1109"/>
      <c r="P133" s="1109"/>
    </row>
    <row r="134" spans="1:16" s="348" customFormat="1">
      <c r="A134" s="657" t="s">
        <v>2285</v>
      </c>
      <c r="B134" s="1040" t="s">
        <v>2444</v>
      </c>
      <c r="C134" s="1040"/>
      <c r="D134" s="1040"/>
      <c r="E134" s="1040" t="s">
        <v>78</v>
      </c>
      <c r="F134" s="1040" t="s">
        <v>82</v>
      </c>
      <c r="G134" s="1039" t="s">
        <v>2483</v>
      </c>
      <c r="H134" s="1040">
        <v>1</v>
      </c>
      <c r="I134" s="973">
        <v>0</v>
      </c>
      <c r="J134" s="1216">
        <f t="shared" si="3"/>
        <v>0</v>
      </c>
      <c r="K134" s="1039" t="s">
        <v>96</v>
      </c>
      <c r="L134" s="1118">
        <v>33.5</v>
      </c>
      <c r="M134" s="1126" t="s">
        <v>1241</v>
      </c>
      <c r="N134" s="1127" t="s">
        <v>2491</v>
      </c>
      <c r="O134" s="1109"/>
      <c r="P134" s="1109"/>
    </row>
    <row r="135" spans="1:16" s="348" customFormat="1" ht="28">
      <c r="A135" s="657" t="s">
        <v>2285</v>
      </c>
      <c r="B135" s="1040" t="s">
        <v>2445</v>
      </c>
      <c r="C135" s="1040"/>
      <c r="D135" s="1040"/>
      <c r="E135" s="1040" t="s">
        <v>78</v>
      </c>
      <c r="F135" s="1040" t="s">
        <v>82</v>
      </c>
      <c r="G135" s="1039" t="s">
        <v>734</v>
      </c>
      <c r="H135" s="1040">
        <v>1</v>
      </c>
      <c r="I135" s="973">
        <v>0</v>
      </c>
      <c r="J135" s="1216">
        <f t="shared" si="3"/>
        <v>0</v>
      </c>
      <c r="K135" s="1039" t="s">
        <v>96</v>
      </c>
      <c r="L135" s="1118">
        <v>28.85</v>
      </c>
      <c r="M135" s="1126" t="s">
        <v>1241</v>
      </c>
      <c r="N135" s="1127" t="s">
        <v>2492</v>
      </c>
      <c r="O135" s="1109"/>
      <c r="P135" s="1109"/>
    </row>
    <row r="136" spans="1:16" s="348" customFormat="1">
      <c r="A136" s="657" t="s">
        <v>2285</v>
      </c>
      <c r="B136" s="1040" t="s">
        <v>2446</v>
      </c>
      <c r="C136" s="1040"/>
      <c r="D136" s="1040"/>
      <c r="E136" s="1040" t="s">
        <v>2246</v>
      </c>
      <c r="F136" s="1040" t="s">
        <v>82</v>
      </c>
      <c r="G136" s="1039" t="s">
        <v>2483</v>
      </c>
      <c r="H136" s="1040">
        <v>3</v>
      </c>
      <c r="I136" s="973">
        <v>0</v>
      </c>
      <c r="J136" s="1216">
        <f t="shared" si="3"/>
        <v>0</v>
      </c>
      <c r="K136" s="1039" t="s">
        <v>96</v>
      </c>
      <c r="L136" s="1118">
        <v>25.69</v>
      </c>
      <c r="M136" s="1126" t="s">
        <v>1241</v>
      </c>
      <c r="N136" s="1127" t="s">
        <v>2493</v>
      </c>
      <c r="O136" s="1109"/>
      <c r="P136" s="1109"/>
    </row>
    <row r="137" spans="1:16" s="348" customFormat="1">
      <c r="A137" s="657" t="s">
        <v>2285</v>
      </c>
      <c r="B137" s="1040" t="s">
        <v>2447</v>
      </c>
      <c r="C137" s="1040"/>
      <c r="D137" s="1040"/>
      <c r="E137" s="1040" t="s">
        <v>412</v>
      </c>
      <c r="F137" s="1040" t="s">
        <v>82</v>
      </c>
      <c r="G137" s="1039" t="s">
        <v>734</v>
      </c>
      <c r="H137" s="1040">
        <v>2</v>
      </c>
      <c r="I137" s="973">
        <v>0</v>
      </c>
      <c r="J137" s="1216">
        <f t="shared" si="3"/>
        <v>0</v>
      </c>
      <c r="K137" s="1039" t="s">
        <v>96</v>
      </c>
      <c r="L137" s="1118">
        <v>12.12</v>
      </c>
      <c r="M137" s="1126" t="s">
        <v>1241</v>
      </c>
      <c r="N137" s="1127" t="s">
        <v>2494</v>
      </c>
      <c r="O137" s="1109"/>
      <c r="P137" s="1109"/>
    </row>
    <row r="138" spans="1:16" s="348" customFormat="1">
      <c r="A138" s="657" t="s">
        <v>2285</v>
      </c>
      <c r="B138" s="1040" t="s">
        <v>2448</v>
      </c>
      <c r="C138" s="1040"/>
      <c r="D138" s="1040"/>
      <c r="E138" s="1040" t="s">
        <v>412</v>
      </c>
      <c r="F138" s="1040" t="s">
        <v>82</v>
      </c>
      <c r="G138" s="1039" t="s">
        <v>80</v>
      </c>
      <c r="H138" s="1040">
        <v>1</v>
      </c>
      <c r="I138" s="973">
        <v>0</v>
      </c>
      <c r="J138" s="1216">
        <f t="shared" si="3"/>
        <v>0</v>
      </c>
      <c r="K138" s="1039" t="s">
        <v>96</v>
      </c>
      <c r="L138" s="1118">
        <v>12.91</v>
      </c>
      <c r="M138" s="1126" t="s">
        <v>1241</v>
      </c>
      <c r="N138" s="1127" t="s">
        <v>2495</v>
      </c>
      <c r="O138" s="1109"/>
      <c r="P138" s="1109"/>
    </row>
    <row r="139" spans="1:16" s="348" customFormat="1">
      <c r="A139" s="657" t="s">
        <v>2285</v>
      </c>
      <c r="B139" s="1040" t="s">
        <v>2449</v>
      </c>
      <c r="C139" s="1040"/>
      <c r="D139" s="1040"/>
      <c r="E139" s="1040" t="s">
        <v>412</v>
      </c>
      <c r="F139" s="1040" t="s">
        <v>82</v>
      </c>
      <c r="G139" s="1039" t="s">
        <v>80</v>
      </c>
      <c r="H139" s="1040">
        <v>1</v>
      </c>
      <c r="I139" s="973">
        <v>0</v>
      </c>
      <c r="J139" s="1216">
        <f t="shared" si="3"/>
        <v>0</v>
      </c>
      <c r="K139" s="1039" t="s">
        <v>96</v>
      </c>
      <c r="L139" s="1118">
        <v>13.83</v>
      </c>
      <c r="M139" s="1126" t="s">
        <v>1241</v>
      </c>
      <c r="N139" s="1127" t="s">
        <v>2496</v>
      </c>
      <c r="O139" s="1109"/>
      <c r="P139" s="1109"/>
    </row>
    <row r="140" spans="1:16" s="348" customFormat="1" ht="42">
      <c r="A140" s="657" t="s">
        <v>2285</v>
      </c>
      <c r="B140" s="1040" t="s">
        <v>2450</v>
      </c>
      <c r="C140" s="1040"/>
      <c r="D140" s="1040"/>
      <c r="E140" s="1040" t="s">
        <v>1329</v>
      </c>
      <c r="F140" s="1040" t="s">
        <v>82</v>
      </c>
      <c r="G140" s="1039" t="s">
        <v>2483</v>
      </c>
      <c r="H140" s="1040">
        <v>1</v>
      </c>
      <c r="I140" s="973">
        <v>0</v>
      </c>
      <c r="J140" s="1216">
        <f t="shared" si="3"/>
        <v>0</v>
      </c>
      <c r="K140" s="1039" t="s">
        <v>96</v>
      </c>
      <c r="L140" s="1118">
        <v>7.75</v>
      </c>
      <c r="M140" s="1126" t="s">
        <v>1241</v>
      </c>
      <c r="N140" s="1127" t="s">
        <v>2497</v>
      </c>
      <c r="O140" s="1109"/>
      <c r="P140" s="1109"/>
    </row>
    <row r="141" spans="1:16" s="348" customFormat="1" ht="42">
      <c r="A141" s="657" t="s">
        <v>2285</v>
      </c>
      <c r="B141" s="1040" t="s">
        <v>2451</v>
      </c>
      <c r="C141" s="1040"/>
      <c r="D141" s="1040"/>
      <c r="E141" s="1040" t="s">
        <v>1329</v>
      </c>
      <c r="F141" s="1040" t="s">
        <v>82</v>
      </c>
      <c r="G141" s="1039" t="s">
        <v>2483</v>
      </c>
      <c r="H141" s="1040">
        <v>1</v>
      </c>
      <c r="I141" s="973">
        <v>0</v>
      </c>
      <c r="J141" s="1216">
        <f t="shared" si="3"/>
        <v>0</v>
      </c>
      <c r="K141" s="1039" t="s">
        <v>96</v>
      </c>
      <c r="L141" s="1118">
        <v>7.75</v>
      </c>
      <c r="M141" s="1126" t="s">
        <v>1241</v>
      </c>
      <c r="N141" s="1127" t="s">
        <v>2498</v>
      </c>
      <c r="O141" s="1109"/>
      <c r="P141" s="1109"/>
    </row>
    <row r="142" spans="1:16" s="348" customFormat="1">
      <c r="A142" s="657" t="s">
        <v>2285</v>
      </c>
      <c r="B142" s="1040" t="s">
        <v>2452</v>
      </c>
      <c r="C142" s="1040"/>
      <c r="D142" s="1040"/>
      <c r="E142" s="1040" t="s">
        <v>202</v>
      </c>
      <c r="F142" s="1040" t="s">
        <v>82</v>
      </c>
      <c r="G142" s="1039" t="s">
        <v>2483</v>
      </c>
      <c r="H142" s="1040">
        <v>4</v>
      </c>
      <c r="I142" s="973">
        <v>0</v>
      </c>
      <c r="J142" s="1216">
        <f t="shared" si="3"/>
        <v>0</v>
      </c>
      <c r="K142" s="1039" t="s">
        <v>96</v>
      </c>
      <c r="L142" s="1118">
        <v>10.51</v>
      </c>
      <c r="M142" s="1126" t="s">
        <v>1241</v>
      </c>
      <c r="N142" s="1127" t="s">
        <v>2499</v>
      </c>
      <c r="O142" s="1109"/>
      <c r="P142" s="1109"/>
    </row>
    <row r="143" spans="1:16" s="348" customFormat="1" ht="28">
      <c r="A143" s="657" t="s">
        <v>2285</v>
      </c>
      <c r="B143" s="1040" t="s">
        <v>2453</v>
      </c>
      <c r="C143" s="1040"/>
      <c r="D143" s="1040"/>
      <c r="E143" s="1040" t="s">
        <v>78</v>
      </c>
      <c r="F143" s="1040" t="s">
        <v>82</v>
      </c>
      <c r="G143" s="1039" t="s">
        <v>2483</v>
      </c>
      <c r="H143" s="1040">
        <v>10</v>
      </c>
      <c r="I143" s="973">
        <v>0</v>
      </c>
      <c r="J143" s="1216">
        <f t="shared" si="3"/>
        <v>0</v>
      </c>
      <c r="K143" s="1039" t="s">
        <v>96</v>
      </c>
      <c r="L143" s="1118">
        <v>8.8800000000000008</v>
      </c>
      <c r="M143" s="1126" t="s">
        <v>1241</v>
      </c>
      <c r="N143" s="1127" t="s">
        <v>2500</v>
      </c>
      <c r="O143" s="1109"/>
      <c r="P143" s="1109"/>
    </row>
    <row r="144" spans="1:16" s="348" customFormat="1">
      <c r="A144" s="657" t="s">
        <v>2285</v>
      </c>
      <c r="B144" s="1040" t="s">
        <v>2454</v>
      </c>
      <c r="C144" s="1040"/>
      <c r="D144" s="1040"/>
      <c r="E144" s="1040" t="s">
        <v>78</v>
      </c>
      <c r="F144" s="1040" t="s">
        <v>82</v>
      </c>
      <c r="G144" s="1039" t="s">
        <v>734</v>
      </c>
      <c r="H144" s="1040">
        <v>1</v>
      </c>
      <c r="I144" s="973">
        <v>0</v>
      </c>
      <c r="J144" s="1216">
        <f t="shared" si="3"/>
        <v>0</v>
      </c>
      <c r="K144" s="1039" t="s">
        <v>96</v>
      </c>
      <c r="L144" s="1118">
        <v>4.8</v>
      </c>
      <c r="M144" s="1126" t="s">
        <v>1241</v>
      </c>
      <c r="N144" s="1127" t="s">
        <v>2668</v>
      </c>
      <c r="O144" s="1109"/>
      <c r="P144" s="1109"/>
    </row>
    <row r="145" spans="1:16" s="348" customFormat="1">
      <c r="A145" s="657" t="s">
        <v>2285</v>
      </c>
      <c r="B145" s="1040" t="s">
        <v>2455</v>
      </c>
      <c r="C145" s="1040"/>
      <c r="D145" s="1040"/>
      <c r="E145" s="1040" t="s">
        <v>78</v>
      </c>
      <c r="F145" s="1040" t="s">
        <v>82</v>
      </c>
      <c r="G145" s="1039" t="s">
        <v>2483</v>
      </c>
      <c r="H145" s="1040">
        <v>1</v>
      </c>
      <c r="I145" s="973">
        <v>0</v>
      </c>
      <c r="J145" s="1216">
        <f t="shared" si="3"/>
        <v>0</v>
      </c>
      <c r="K145" s="1039" t="s">
        <v>96</v>
      </c>
      <c r="L145" s="1118">
        <v>36</v>
      </c>
      <c r="M145" s="1126" t="s">
        <v>1241</v>
      </c>
      <c r="N145" s="1127" t="s">
        <v>2501</v>
      </c>
      <c r="O145" s="1109"/>
      <c r="P145" s="1109"/>
    </row>
    <row r="146" spans="1:16" s="348" customFormat="1">
      <c r="A146" s="657" t="s">
        <v>2285</v>
      </c>
      <c r="B146" s="1040" t="s">
        <v>2456</v>
      </c>
      <c r="C146" s="1040"/>
      <c r="D146" s="1040"/>
      <c r="E146" s="1040" t="s">
        <v>78</v>
      </c>
      <c r="F146" s="1040" t="s">
        <v>82</v>
      </c>
      <c r="G146" s="1039" t="s">
        <v>734</v>
      </c>
      <c r="H146" s="1040">
        <v>1</v>
      </c>
      <c r="I146" s="973">
        <v>0</v>
      </c>
      <c r="J146" s="1216">
        <f t="shared" si="3"/>
        <v>0</v>
      </c>
      <c r="K146" s="1039" t="s">
        <v>96</v>
      </c>
      <c r="L146" s="1118">
        <v>26.85</v>
      </c>
      <c r="M146" s="1126" t="s">
        <v>1241</v>
      </c>
      <c r="N146" s="1127" t="s">
        <v>2502</v>
      </c>
      <c r="O146" s="1109"/>
      <c r="P146" s="1109"/>
    </row>
    <row r="147" spans="1:16" s="348" customFormat="1">
      <c r="A147" s="657" t="s">
        <v>2285</v>
      </c>
      <c r="B147" s="1040" t="s">
        <v>2457</v>
      </c>
      <c r="C147" s="1040"/>
      <c r="D147" s="1040"/>
      <c r="E147" s="1040" t="s">
        <v>78</v>
      </c>
      <c r="F147" s="1040" t="s">
        <v>82</v>
      </c>
      <c r="G147" s="1039" t="s">
        <v>734</v>
      </c>
      <c r="H147" s="1040">
        <v>1</v>
      </c>
      <c r="I147" s="973">
        <v>0</v>
      </c>
      <c r="J147" s="1216">
        <f t="shared" si="3"/>
        <v>0</v>
      </c>
      <c r="K147" s="1039" t="s">
        <v>96</v>
      </c>
      <c r="L147" s="1118">
        <v>14.55</v>
      </c>
      <c r="M147" s="1126" t="s">
        <v>1241</v>
      </c>
      <c r="N147" s="1127" t="s">
        <v>2503</v>
      </c>
      <c r="O147" s="1109"/>
      <c r="P147" s="1109"/>
    </row>
    <row r="148" spans="1:16" s="348" customFormat="1">
      <c r="A148" s="657" t="s">
        <v>2285</v>
      </c>
      <c r="B148" s="1040" t="s">
        <v>2458</v>
      </c>
      <c r="C148" s="1040"/>
      <c r="D148" s="1040"/>
      <c r="E148" s="1040" t="s">
        <v>78</v>
      </c>
      <c r="F148" s="1040" t="s">
        <v>82</v>
      </c>
      <c r="G148" s="1039" t="s">
        <v>734</v>
      </c>
      <c r="H148" s="1040">
        <v>1</v>
      </c>
      <c r="I148" s="973">
        <v>0</v>
      </c>
      <c r="J148" s="1216">
        <f t="shared" si="3"/>
        <v>0</v>
      </c>
      <c r="K148" s="1039" t="s">
        <v>96</v>
      </c>
      <c r="L148" s="1118">
        <v>25.88</v>
      </c>
      <c r="M148" s="1126" t="s">
        <v>1241</v>
      </c>
      <c r="N148" s="1127" t="s">
        <v>2504</v>
      </c>
      <c r="O148" s="1109"/>
      <c r="P148" s="1109"/>
    </row>
    <row r="149" spans="1:16" s="348" customFormat="1">
      <c r="A149" s="657" t="s">
        <v>2285</v>
      </c>
      <c r="B149" s="1040" t="s">
        <v>2459</v>
      </c>
      <c r="C149" s="1040"/>
      <c r="D149" s="1040"/>
      <c r="E149" s="1040" t="s">
        <v>78</v>
      </c>
      <c r="F149" s="1040" t="s">
        <v>82</v>
      </c>
      <c r="G149" s="1039" t="s">
        <v>734</v>
      </c>
      <c r="H149" s="1040">
        <v>1</v>
      </c>
      <c r="I149" s="973">
        <v>0</v>
      </c>
      <c r="J149" s="1216">
        <f t="shared" si="3"/>
        <v>0</v>
      </c>
      <c r="K149" s="1039" t="s">
        <v>96</v>
      </c>
      <c r="L149" s="1118">
        <v>6.7</v>
      </c>
      <c r="M149" s="1126" t="s">
        <v>1241</v>
      </c>
      <c r="N149" s="1127" t="s">
        <v>2505</v>
      </c>
      <c r="O149" s="1109"/>
      <c r="P149" s="1109"/>
    </row>
    <row r="150" spans="1:16" s="348" customFormat="1">
      <c r="A150" s="657" t="s">
        <v>2285</v>
      </c>
      <c r="B150" s="1040" t="s">
        <v>2460</v>
      </c>
      <c r="C150" s="1040"/>
      <c r="D150" s="1040"/>
      <c r="E150" s="1040" t="s">
        <v>2484</v>
      </c>
      <c r="F150" s="1040" t="s">
        <v>82</v>
      </c>
      <c r="G150" s="1039" t="s">
        <v>2485</v>
      </c>
      <c r="H150" s="1040">
        <v>1</v>
      </c>
      <c r="I150" s="973">
        <v>0</v>
      </c>
      <c r="J150" s="1216">
        <f t="shared" si="3"/>
        <v>0</v>
      </c>
      <c r="K150" s="1039" t="s">
        <v>96</v>
      </c>
      <c r="L150" s="1118">
        <v>32</v>
      </c>
      <c r="M150" s="1126" t="s">
        <v>1241</v>
      </c>
      <c r="N150" s="1127" t="s">
        <v>2506</v>
      </c>
      <c r="O150" s="1109"/>
      <c r="P150" s="1109"/>
    </row>
    <row r="151" spans="1:16" s="348" customFormat="1">
      <c r="A151" s="657" t="s">
        <v>2285</v>
      </c>
      <c r="B151" s="1040" t="s">
        <v>2461</v>
      </c>
      <c r="C151" s="1040"/>
      <c r="D151" s="1040"/>
      <c r="E151" s="1040" t="s">
        <v>78</v>
      </c>
      <c r="F151" s="1040" t="s">
        <v>82</v>
      </c>
      <c r="G151" s="1039" t="s">
        <v>2483</v>
      </c>
      <c r="H151" s="1040">
        <v>1</v>
      </c>
      <c r="I151" s="973">
        <v>0</v>
      </c>
      <c r="J151" s="1216">
        <f t="shared" si="3"/>
        <v>0</v>
      </c>
      <c r="K151" s="1039" t="s">
        <v>96</v>
      </c>
      <c r="L151" s="1118">
        <v>25.02</v>
      </c>
      <c r="M151" s="1126" t="s">
        <v>1241</v>
      </c>
      <c r="N151" s="1127" t="s">
        <v>2507</v>
      </c>
      <c r="O151" s="1109"/>
      <c r="P151" s="1109"/>
    </row>
    <row r="152" spans="1:16" s="348" customFormat="1">
      <c r="A152" s="657" t="s">
        <v>2285</v>
      </c>
      <c r="B152" s="1040" t="s">
        <v>2462</v>
      </c>
      <c r="C152" s="1040"/>
      <c r="D152" s="1040"/>
      <c r="E152" s="1040" t="s">
        <v>78</v>
      </c>
      <c r="F152" s="1040" t="s">
        <v>82</v>
      </c>
      <c r="G152" s="1039" t="s">
        <v>2483</v>
      </c>
      <c r="H152" s="1040">
        <v>1</v>
      </c>
      <c r="I152" s="973">
        <v>0</v>
      </c>
      <c r="J152" s="1216">
        <f t="shared" si="3"/>
        <v>0</v>
      </c>
      <c r="K152" s="1039" t="s">
        <v>96</v>
      </c>
      <c r="L152" s="1118">
        <v>79.45</v>
      </c>
      <c r="M152" s="1126" t="s">
        <v>1241</v>
      </c>
      <c r="N152" s="1127" t="s">
        <v>2508</v>
      </c>
      <c r="O152" s="1109"/>
      <c r="P152" s="1109"/>
    </row>
    <row r="153" spans="1:16" s="348" customFormat="1">
      <c r="A153" s="657" t="s">
        <v>2285</v>
      </c>
      <c r="B153" s="1040" t="s">
        <v>2463</v>
      </c>
      <c r="C153" s="1040"/>
      <c r="D153" s="1040"/>
      <c r="E153" s="1040" t="s">
        <v>2486</v>
      </c>
      <c r="F153" s="1040" t="s">
        <v>82</v>
      </c>
      <c r="G153" s="1039" t="s">
        <v>2487</v>
      </c>
      <c r="H153" s="1040">
        <v>1</v>
      </c>
      <c r="I153" s="973">
        <v>0</v>
      </c>
      <c r="J153" s="1216">
        <f t="shared" si="3"/>
        <v>0</v>
      </c>
      <c r="K153" s="1039" t="s">
        <v>96</v>
      </c>
      <c r="L153" s="1118">
        <v>73</v>
      </c>
      <c r="M153" s="1126" t="s">
        <v>1241</v>
      </c>
      <c r="N153" s="1127" t="s">
        <v>2509</v>
      </c>
      <c r="O153" s="1109"/>
      <c r="P153" s="1109"/>
    </row>
    <row r="154" spans="1:16" s="348" customFormat="1">
      <c r="A154" s="657" t="s">
        <v>2285</v>
      </c>
      <c r="B154" s="1040" t="s">
        <v>2464</v>
      </c>
      <c r="C154" s="1040"/>
      <c r="D154" s="1040"/>
      <c r="E154" s="1040" t="s">
        <v>78</v>
      </c>
      <c r="F154" s="1040" t="s">
        <v>82</v>
      </c>
      <c r="G154" s="1039" t="s">
        <v>2483</v>
      </c>
      <c r="H154" s="1040">
        <v>1</v>
      </c>
      <c r="I154" s="973">
        <v>0</v>
      </c>
      <c r="J154" s="1216">
        <f t="shared" si="3"/>
        <v>0</v>
      </c>
      <c r="K154" s="1039" t="s">
        <v>96</v>
      </c>
      <c r="L154" s="1118">
        <v>4.99</v>
      </c>
      <c r="M154" s="1126" t="s">
        <v>1241</v>
      </c>
      <c r="N154" s="1127" t="s">
        <v>2510</v>
      </c>
      <c r="O154" s="1109"/>
      <c r="P154" s="1109"/>
    </row>
    <row r="155" spans="1:16" s="348" customFormat="1">
      <c r="A155" s="657" t="s">
        <v>2285</v>
      </c>
      <c r="B155" s="1040" t="s">
        <v>2465</v>
      </c>
      <c r="C155" s="1040"/>
      <c r="D155" s="1040"/>
      <c r="E155" s="1040" t="s">
        <v>78</v>
      </c>
      <c r="F155" s="1040" t="s">
        <v>82</v>
      </c>
      <c r="G155" s="1039" t="s">
        <v>2483</v>
      </c>
      <c r="H155" s="1040">
        <v>1</v>
      </c>
      <c r="I155" s="973">
        <v>0</v>
      </c>
      <c r="J155" s="1216">
        <f t="shared" si="3"/>
        <v>0</v>
      </c>
      <c r="K155" s="1039" t="s">
        <v>96</v>
      </c>
      <c r="L155" s="1118">
        <v>89</v>
      </c>
      <c r="M155" s="1126" t="s">
        <v>1241</v>
      </c>
      <c r="N155" s="1127" t="s">
        <v>2511</v>
      </c>
      <c r="O155" s="1109"/>
      <c r="P155" s="1109"/>
    </row>
    <row r="156" spans="1:16" s="348" customFormat="1" ht="42">
      <c r="A156" s="657" t="s">
        <v>2285</v>
      </c>
      <c r="B156" s="1040" t="s">
        <v>2466</v>
      </c>
      <c r="C156" s="1040"/>
      <c r="D156" s="1040"/>
      <c r="E156" s="1040" t="s">
        <v>78</v>
      </c>
      <c r="F156" s="1040" t="s">
        <v>82</v>
      </c>
      <c r="G156" s="1039" t="s">
        <v>2483</v>
      </c>
      <c r="H156" s="1040">
        <v>1</v>
      </c>
      <c r="I156" s="973">
        <v>0</v>
      </c>
      <c r="J156" s="1216">
        <f t="shared" si="3"/>
        <v>0</v>
      </c>
      <c r="K156" s="1039" t="s">
        <v>96</v>
      </c>
      <c r="L156" s="1118">
        <v>7.66</v>
      </c>
      <c r="M156" s="1126" t="s">
        <v>1241</v>
      </c>
      <c r="N156" s="1127" t="s">
        <v>2512</v>
      </c>
      <c r="O156" s="1109"/>
      <c r="P156" s="1109"/>
    </row>
    <row r="157" spans="1:16" s="348" customFormat="1" ht="42">
      <c r="A157" s="657" t="s">
        <v>2285</v>
      </c>
      <c r="B157" s="1040" t="s">
        <v>2467</v>
      </c>
      <c r="C157" s="1040"/>
      <c r="D157" s="1040"/>
      <c r="E157" s="1040" t="s">
        <v>78</v>
      </c>
      <c r="F157" s="1040" t="s">
        <v>82</v>
      </c>
      <c r="G157" s="1039" t="s">
        <v>2483</v>
      </c>
      <c r="H157" s="1040">
        <v>1</v>
      </c>
      <c r="I157" s="973">
        <v>0</v>
      </c>
      <c r="J157" s="1216">
        <f t="shared" si="3"/>
        <v>0</v>
      </c>
      <c r="K157" s="1039" t="s">
        <v>96</v>
      </c>
      <c r="L157" s="1118">
        <v>7.66</v>
      </c>
      <c r="M157" s="1126" t="s">
        <v>1241</v>
      </c>
      <c r="N157" s="1127" t="s">
        <v>2513</v>
      </c>
      <c r="O157" s="1109"/>
      <c r="P157" s="1109"/>
    </row>
    <row r="158" spans="1:16" s="348" customFormat="1" ht="42">
      <c r="A158" s="657" t="s">
        <v>2285</v>
      </c>
      <c r="B158" s="1040" t="s">
        <v>2468</v>
      </c>
      <c r="C158" s="1040"/>
      <c r="D158" s="1040"/>
      <c r="E158" s="1040" t="s">
        <v>78</v>
      </c>
      <c r="F158" s="1040" t="s">
        <v>82</v>
      </c>
      <c r="G158" s="1039" t="s">
        <v>2483</v>
      </c>
      <c r="H158" s="1040">
        <v>1</v>
      </c>
      <c r="I158" s="973">
        <v>0</v>
      </c>
      <c r="J158" s="1216">
        <f t="shared" si="3"/>
        <v>0</v>
      </c>
      <c r="K158" s="1039" t="s">
        <v>96</v>
      </c>
      <c r="L158" s="1118">
        <v>7.66</v>
      </c>
      <c r="M158" s="1126" t="s">
        <v>1241</v>
      </c>
      <c r="N158" s="1127" t="s">
        <v>2514</v>
      </c>
      <c r="O158" s="1109"/>
      <c r="P158" s="1109"/>
    </row>
    <row r="159" spans="1:16" s="348" customFormat="1" ht="42">
      <c r="A159" s="657" t="s">
        <v>2285</v>
      </c>
      <c r="B159" s="1040" t="s">
        <v>2469</v>
      </c>
      <c r="C159" s="1040"/>
      <c r="D159" s="1040"/>
      <c r="E159" s="1040" t="s">
        <v>78</v>
      </c>
      <c r="F159" s="1040" t="s">
        <v>82</v>
      </c>
      <c r="G159" s="1039" t="s">
        <v>2483</v>
      </c>
      <c r="H159" s="1040">
        <v>1</v>
      </c>
      <c r="I159" s="973">
        <v>0</v>
      </c>
      <c r="J159" s="1216">
        <f t="shared" si="3"/>
        <v>0</v>
      </c>
      <c r="K159" s="1039" t="s">
        <v>96</v>
      </c>
      <c r="L159" s="1118">
        <v>7.66</v>
      </c>
      <c r="M159" s="1126" t="s">
        <v>1241</v>
      </c>
      <c r="N159" s="1127" t="s">
        <v>2515</v>
      </c>
      <c r="O159" s="1109"/>
      <c r="P159" s="1109"/>
    </row>
    <row r="160" spans="1:16" s="348" customFormat="1">
      <c r="A160" s="657" t="s">
        <v>2285</v>
      </c>
      <c r="B160" s="1040" t="s">
        <v>2470</v>
      </c>
      <c r="C160" s="1040"/>
      <c r="D160" s="1040"/>
      <c r="E160" s="1040" t="s">
        <v>78</v>
      </c>
      <c r="F160" s="1040" t="s">
        <v>82</v>
      </c>
      <c r="G160" s="1039" t="s">
        <v>2483</v>
      </c>
      <c r="H160" s="1040">
        <v>1</v>
      </c>
      <c r="I160" s="973">
        <v>0</v>
      </c>
      <c r="J160" s="1216">
        <f t="shared" si="3"/>
        <v>0</v>
      </c>
      <c r="K160" s="1039" t="s">
        <v>96</v>
      </c>
      <c r="L160" s="1118">
        <v>6.32</v>
      </c>
      <c r="M160" s="1126" t="s">
        <v>1241</v>
      </c>
      <c r="N160" s="1127" t="s">
        <v>2516</v>
      </c>
      <c r="O160" s="1109"/>
      <c r="P160" s="1109"/>
    </row>
    <row r="161" spans="1:16" s="348" customFormat="1">
      <c r="A161" s="657" t="s">
        <v>2285</v>
      </c>
      <c r="B161" s="1040" t="s">
        <v>2471</v>
      </c>
      <c r="C161" s="1040"/>
      <c r="D161" s="1040"/>
      <c r="E161" s="1040" t="s">
        <v>78</v>
      </c>
      <c r="F161" s="1040" t="s">
        <v>82</v>
      </c>
      <c r="G161" s="1039" t="s">
        <v>80</v>
      </c>
      <c r="H161" s="1040">
        <v>1</v>
      </c>
      <c r="I161" s="973">
        <v>0</v>
      </c>
      <c r="J161" s="1216">
        <f t="shared" si="3"/>
        <v>0</v>
      </c>
      <c r="K161" s="1039" t="s">
        <v>96</v>
      </c>
      <c r="L161" s="1118">
        <v>14.91</v>
      </c>
      <c r="M161" s="1126" t="s">
        <v>1241</v>
      </c>
      <c r="N161" s="1127" t="s">
        <v>2517</v>
      </c>
      <c r="O161" s="1109"/>
      <c r="P161" s="1109"/>
    </row>
    <row r="162" spans="1:16" s="348" customFormat="1">
      <c r="A162" s="657" t="s">
        <v>2285</v>
      </c>
      <c r="B162" s="1040" t="s">
        <v>2472</v>
      </c>
      <c r="C162" s="1040"/>
      <c r="D162" s="1040"/>
      <c r="E162" s="1040" t="s">
        <v>78</v>
      </c>
      <c r="F162" s="1040" t="s">
        <v>82</v>
      </c>
      <c r="G162" s="1039" t="s">
        <v>80</v>
      </c>
      <c r="H162" s="1040">
        <v>1</v>
      </c>
      <c r="I162" s="973">
        <v>0</v>
      </c>
      <c r="J162" s="1216">
        <f t="shared" si="3"/>
        <v>0</v>
      </c>
      <c r="K162" s="1039" t="s">
        <v>96</v>
      </c>
      <c r="L162" s="1118">
        <v>11.93</v>
      </c>
      <c r="M162" s="1126" t="s">
        <v>1241</v>
      </c>
      <c r="N162" s="1127" t="s">
        <v>2518</v>
      </c>
      <c r="O162" s="1109"/>
      <c r="P162" s="1109"/>
    </row>
    <row r="163" spans="1:16" s="348" customFormat="1">
      <c r="A163" s="657" t="s">
        <v>2285</v>
      </c>
      <c r="B163" s="1040" t="s">
        <v>2473</v>
      </c>
      <c r="C163" s="1040"/>
      <c r="D163" s="1040"/>
      <c r="E163" s="1040" t="s">
        <v>78</v>
      </c>
      <c r="F163" s="1040" t="s">
        <v>82</v>
      </c>
      <c r="G163" s="1039" t="s">
        <v>2483</v>
      </c>
      <c r="H163" s="1040">
        <v>1</v>
      </c>
      <c r="I163" s="973">
        <v>0</v>
      </c>
      <c r="J163" s="1216">
        <f t="shared" si="3"/>
        <v>0</v>
      </c>
      <c r="K163" s="1039" t="s">
        <v>96</v>
      </c>
      <c r="L163" s="1118">
        <v>32.83</v>
      </c>
      <c r="M163" s="1126" t="s">
        <v>1241</v>
      </c>
      <c r="N163" s="1127" t="s">
        <v>2519</v>
      </c>
      <c r="O163" s="1109"/>
      <c r="P163" s="1109"/>
    </row>
    <row r="164" spans="1:16" s="348" customFormat="1">
      <c r="A164" s="657" t="s">
        <v>2285</v>
      </c>
      <c r="B164" s="1040" t="s">
        <v>2474</v>
      </c>
      <c r="C164" s="1040"/>
      <c r="D164" s="1040"/>
      <c r="E164" s="1040" t="s">
        <v>78</v>
      </c>
      <c r="F164" s="1040" t="s">
        <v>82</v>
      </c>
      <c r="G164" s="1039" t="s">
        <v>80</v>
      </c>
      <c r="H164" s="1040">
        <v>1</v>
      </c>
      <c r="I164" s="973">
        <v>0</v>
      </c>
      <c r="J164" s="1216">
        <f t="shared" si="3"/>
        <v>0</v>
      </c>
      <c r="K164" s="1039" t="s">
        <v>96</v>
      </c>
      <c r="L164" s="1118">
        <v>6</v>
      </c>
      <c r="M164" s="1126" t="s">
        <v>1241</v>
      </c>
      <c r="N164" s="1127" t="s">
        <v>2520</v>
      </c>
      <c r="O164" s="1109"/>
      <c r="P164" s="1109"/>
    </row>
    <row r="165" spans="1:16" s="348" customFormat="1">
      <c r="A165" s="657" t="s">
        <v>2285</v>
      </c>
      <c r="B165" s="1040" t="s">
        <v>2475</v>
      </c>
      <c r="C165" s="1040"/>
      <c r="D165" s="1040"/>
      <c r="E165" s="1040" t="s">
        <v>78</v>
      </c>
      <c r="F165" s="1040" t="s">
        <v>82</v>
      </c>
      <c r="G165" s="1039" t="s">
        <v>80</v>
      </c>
      <c r="H165" s="1040">
        <v>1</v>
      </c>
      <c r="I165" s="973">
        <v>0</v>
      </c>
      <c r="J165" s="1216">
        <f t="shared" si="3"/>
        <v>0</v>
      </c>
      <c r="K165" s="1039" t="s">
        <v>96</v>
      </c>
      <c r="L165" s="1118">
        <v>10.89</v>
      </c>
      <c r="M165" s="1126" t="s">
        <v>1241</v>
      </c>
      <c r="N165" s="1127" t="s">
        <v>2521</v>
      </c>
      <c r="O165" s="1109"/>
      <c r="P165" s="1109"/>
    </row>
    <row r="166" spans="1:16" s="348" customFormat="1">
      <c r="A166" s="657" t="s">
        <v>2285</v>
      </c>
      <c r="B166" s="1040" t="s">
        <v>2476</v>
      </c>
      <c r="C166" s="1040"/>
      <c r="D166" s="1040"/>
      <c r="E166" s="1040" t="s">
        <v>78</v>
      </c>
      <c r="F166" s="1040" t="s">
        <v>82</v>
      </c>
      <c r="G166" s="1039" t="s">
        <v>2483</v>
      </c>
      <c r="H166" s="1040">
        <v>1</v>
      </c>
      <c r="I166" s="973">
        <v>0</v>
      </c>
      <c r="J166" s="1216">
        <f t="shared" si="3"/>
        <v>0</v>
      </c>
      <c r="K166" s="1039" t="s">
        <v>96</v>
      </c>
      <c r="L166" s="1118">
        <v>6.77</v>
      </c>
      <c r="M166" s="1126" t="s">
        <v>1241</v>
      </c>
      <c r="N166" s="1127" t="s">
        <v>2522</v>
      </c>
      <c r="O166" s="1109"/>
      <c r="P166" s="1109"/>
    </row>
    <row r="167" spans="1:16" s="348" customFormat="1">
      <c r="A167" s="657" t="s">
        <v>2285</v>
      </c>
      <c r="B167" s="1040" t="s">
        <v>2477</v>
      </c>
      <c r="C167" s="1040"/>
      <c r="D167" s="1040"/>
      <c r="E167" s="1040" t="s">
        <v>78</v>
      </c>
      <c r="F167" s="1040" t="s">
        <v>82</v>
      </c>
      <c r="G167" s="1039" t="s">
        <v>80</v>
      </c>
      <c r="H167" s="1040">
        <v>1</v>
      </c>
      <c r="I167" s="973">
        <v>0</v>
      </c>
      <c r="J167" s="1216">
        <f t="shared" si="3"/>
        <v>0</v>
      </c>
      <c r="K167" s="1039" t="s">
        <v>96</v>
      </c>
      <c r="L167" s="1118">
        <v>5.2</v>
      </c>
      <c r="M167" s="1126" t="s">
        <v>1241</v>
      </c>
      <c r="N167" s="1127" t="s">
        <v>2523</v>
      </c>
      <c r="O167" s="1109"/>
      <c r="P167" s="1109"/>
    </row>
    <row r="168" spans="1:16" s="348" customFormat="1">
      <c r="A168" s="657" t="s">
        <v>2285</v>
      </c>
      <c r="B168" s="1040" t="s">
        <v>2478</v>
      </c>
      <c r="C168" s="1040"/>
      <c r="D168" s="1040"/>
      <c r="E168" s="1040" t="s">
        <v>78</v>
      </c>
      <c r="F168" s="1040" t="s">
        <v>82</v>
      </c>
      <c r="G168" s="1039" t="s">
        <v>80</v>
      </c>
      <c r="H168" s="1040">
        <v>1</v>
      </c>
      <c r="I168" s="973">
        <v>0</v>
      </c>
      <c r="J168" s="1216">
        <f t="shared" si="3"/>
        <v>0</v>
      </c>
      <c r="K168" s="1039" t="s">
        <v>96</v>
      </c>
      <c r="L168" s="1118">
        <v>7.04</v>
      </c>
      <c r="M168" s="1126" t="s">
        <v>1241</v>
      </c>
      <c r="N168" s="1127" t="s">
        <v>2524</v>
      </c>
      <c r="O168" s="1109"/>
      <c r="P168" s="1109"/>
    </row>
    <row r="169" spans="1:16" s="348" customFormat="1">
      <c r="A169" s="657" t="s">
        <v>2285</v>
      </c>
      <c r="B169" s="1040" t="s">
        <v>2479</v>
      </c>
      <c r="C169" s="1040"/>
      <c r="D169" s="1040"/>
      <c r="E169" s="1040" t="s">
        <v>78</v>
      </c>
      <c r="F169" s="1040" t="s">
        <v>82</v>
      </c>
      <c r="G169" s="1039" t="s">
        <v>2488</v>
      </c>
      <c r="H169" s="1040">
        <v>1</v>
      </c>
      <c r="I169" s="973">
        <v>0</v>
      </c>
      <c r="J169" s="1216">
        <f t="shared" si="3"/>
        <v>0</v>
      </c>
      <c r="K169" s="1039" t="s">
        <v>96</v>
      </c>
      <c r="L169" s="1118">
        <v>3.55</v>
      </c>
      <c r="M169" s="1126" t="s">
        <v>1241</v>
      </c>
      <c r="N169" s="1127" t="s">
        <v>2525</v>
      </c>
      <c r="O169" s="1109"/>
      <c r="P169" s="1109"/>
    </row>
    <row r="170" spans="1:16" s="348" customFormat="1">
      <c r="A170" s="657" t="s">
        <v>2285</v>
      </c>
      <c r="B170" s="1040" t="s">
        <v>2480</v>
      </c>
      <c r="C170" s="1040"/>
      <c r="D170" s="1040"/>
      <c r="E170" s="1040" t="s">
        <v>78</v>
      </c>
      <c r="F170" s="1040" t="s">
        <v>82</v>
      </c>
      <c r="G170" s="1039" t="s">
        <v>80</v>
      </c>
      <c r="H170" s="1040">
        <v>1</v>
      </c>
      <c r="I170" s="973">
        <v>0</v>
      </c>
      <c r="J170" s="1216">
        <f t="shared" si="3"/>
        <v>0</v>
      </c>
      <c r="K170" s="1039" t="s">
        <v>96</v>
      </c>
      <c r="L170" s="1118">
        <v>12.62</v>
      </c>
      <c r="M170" s="1126" t="s">
        <v>1241</v>
      </c>
      <c r="N170" s="1127" t="s">
        <v>2526</v>
      </c>
      <c r="O170" s="1109"/>
      <c r="P170" s="1109"/>
    </row>
    <row r="171" spans="1:16" s="348" customFormat="1" ht="28">
      <c r="A171" s="657" t="s">
        <v>2285</v>
      </c>
      <c r="B171" s="1040" t="s">
        <v>2481</v>
      </c>
      <c r="C171" s="1040"/>
      <c r="D171" s="1040"/>
      <c r="E171" s="1040" t="s">
        <v>78</v>
      </c>
      <c r="F171" s="1040" t="s">
        <v>82</v>
      </c>
      <c r="G171" s="1039" t="s">
        <v>80</v>
      </c>
      <c r="H171" s="1040">
        <v>1</v>
      </c>
      <c r="I171" s="973">
        <v>0</v>
      </c>
      <c r="J171" s="1216">
        <f t="shared" si="3"/>
        <v>0</v>
      </c>
      <c r="K171" s="1039" t="s">
        <v>96</v>
      </c>
      <c r="L171" s="1118">
        <v>3.5</v>
      </c>
      <c r="M171" s="1126" t="s">
        <v>1241</v>
      </c>
      <c r="N171" s="1127" t="s">
        <v>2527</v>
      </c>
      <c r="O171" s="1109"/>
      <c r="P171" s="1109"/>
    </row>
    <row r="172" spans="1:16" s="348" customFormat="1">
      <c r="A172" s="657" t="s">
        <v>2285</v>
      </c>
      <c r="B172" s="1040" t="s">
        <v>2482</v>
      </c>
      <c r="C172" s="1040"/>
      <c r="D172" s="1040"/>
      <c r="E172" s="1040" t="s">
        <v>78</v>
      </c>
      <c r="F172" s="1040" t="s">
        <v>82</v>
      </c>
      <c r="G172" s="1039" t="s">
        <v>2483</v>
      </c>
      <c r="H172" s="1040">
        <v>1</v>
      </c>
      <c r="I172" s="973">
        <v>0</v>
      </c>
      <c r="J172" s="1216">
        <f t="shared" ref="J172:J175" si="4">I172*L172</f>
        <v>0</v>
      </c>
      <c r="K172" s="1039" t="s">
        <v>96</v>
      </c>
      <c r="L172" s="1118">
        <v>19.100000000000001</v>
      </c>
      <c r="M172" s="1126" t="s">
        <v>1241</v>
      </c>
      <c r="N172" s="1127" t="s">
        <v>2528</v>
      </c>
      <c r="O172" s="1109"/>
      <c r="P172" s="1109"/>
    </row>
    <row r="173" spans="1:16" s="348" customFormat="1" ht="28">
      <c r="A173" s="657" t="s">
        <v>2285</v>
      </c>
      <c r="B173" s="1040" t="s">
        <v>2694</v>
      </c>
      <c r="C173" s="1040"/>
      <c r="D173" s="1040"/>
      <c r="E173" s="1040" t="s">
        <v>78</v>
      </c>
      <c r="F173" s="1040" t="s">
        <v>82</v>
      </c>
      <c r="G173" s="1039" t="s">
        <v>2483</v>
      </c>
      <c r="H173" s="1040">
        <v>1</v>
      </c>
      <c r="I173" s="973">
        <v>0</v>
      </c>
      <c r="J173" s="1216">
        <f t="shared" ref="J173:J174" si="5">I173*L173</f>
        <v>0</v>
      </c>
      <c r="K173" s="1039" t="s">
        <v>96</v>
      </c>
      <c r="L173" s="1118">
        <v>36.42</v>
      </c>
      <c r="M173" s="1126" t="s">
        <v>1241</v>
      </c>
      <c r="N173" s="1127" t="s">
        <v>2692</v>
      </c>
      <c r="O173" s="1109"/>
      <c r="P173" s="1109"/>
    </row>
    <row r="174" spans="1:16" s="348" customFormat="1">
      <c r="A174" s="657" t="s">
        <v>2285</v>
      </c>
      <c r="B174" s="1040" t="s">
        <v>2695</v>
      </c>
      <c r="C174" s="1040"/>
      <c r="D174" s="1040"/>
      <c r="E174" s="1040" t="s">
        <v>78</v>
      </c>
      <c r="F174" s="1040" t="s">
        <v>82</v>
      </c>
      <c r="G174" s="1039" t="s">
        <v>80</v>
      </c>
      <c r="H174" s="1040">
        <v>1</v>
      </c>
      <c r="I174" s="973">
        <v>0</v>
      </c>
      <c r="J174" s="1216">
        <f t="shared" si="5"/>
        <v>0</v>
      </c>
      <c r="K174" s="1039" t="s">
        <v>96</v>
      </c>
      <c r="L174" s="1118">
        <v>2.2200000000000002</v>
      </c>
      <c r="M174" s="1126" t="s">
        <v>1241</v>
      </c>
      <c r="N174" s="1127" t="s">
        <v>2693</v>
      </c>
      <c r="O174" s="1109"/>
      <c r="P174" s="1109"/>
    </row>
    <row r="175" spans="1:16" s="348" customFormat="1" ht="70">
      <c r="A175" s="657" t="s">
        <v>2630</v>
      </c>
      <c r="B175" s="1040" t="s">
        <v>2605</v>
      </c>
      <c r="C175" s="1040"/>
      <c r="D175" s="1040"/>
      <c r="E175" s="1040" t="s">
        <v>78</v>
      </c>
      <c r="F175" s="1040" t="s">
        <v>84</v>
      </c>
      <c r="G175" s="1039" t="s">
        <v>76</v>
      </c>
      <c r="H175" s="1040">
        <v>1</v>
      </c>
      <c r="I175" s="973">
        <v>0</v>
      </c>
      <c r="J175" s="1216">
        <f t="shared" si="4"/>
        <v>0</v>
      </c>
      <c r="K175" s="1039" t="s">
        <v>96</v>
      </c>
      <c r="L175" s="1118">
        <v>1427.12</v>
      </c>
      <c r="M175" s="1126" t="s">
        <v>2617</v>
      </c>
      <c r="N175" s="1127" t="s">
        <v>2618</v>
      </c>
      <c r="O175" s="1109"/>
      <c r="P175" s="1109"/>
    </row>
    <row r="176" spans="1:16" s="348" customFormat="1" ht="42">
      <c r="A176" s="657" t="s">
        <v>2630</v>
      </c>
      <c r="B176" s="1040" t="s">
        <v>2606</v>
      </c>
      <c r="C176" s="1040"/>
      <c r="D176" s="1040"/>
      <c r="E176" s="1040" t="s">
        <v>78</v>
      </c>
      <c r="F176" s="1040" t="s">
        <v>84</v>
      </c>
      <c r="G176" s="1039" t="s">
        <v>76</v>
      </c>
      <c r="H176" s="1040">
        <v>1</v>
      </c>
      <c r="I176" s="973">
        <v>0</v>
      </c>
      <c r="J176" s="1216">
        <f t="shared" ref="J176:J185" si="6">I176*L176</f>
        <v>0</v>
      </c>
      <c r="K176" s="1039" t="s">
        <v>96</v>
      </c>
      <c r="L176" s="1118">
        <v>293.48</v>
      </c>
      <c r="M176" s="1126" t="s">
        <v>2617</v>
      </c>
      <c r="N176" s="1127" t="s">
        <v>2619</v>
      </c>
      <c r="O176" s="1109"/>
      <c r="P176" s="1109"/>
    </row>
    <row r="177" spans="1:16" s="348" customFormat="1" ht="28">
      <c r="A177" s="657" t="s">
        <v>2630</v>
      </c>
      <c r="B177" s="1040" t="s">
        <v>2607</v>
      </c>
      <c r="C177" s="1040"/>
      <c r="D177" s="1040"/>
      <c r="E177" s="1040" t="s">
        <v>78</v>
      </c>
      <c r="F177" s="1040" t="s">
        <v>84</v>
      </c>
      <c r="G177" s="1039" t="s">
        <v>76</v>
      </c>
      <c r="H177" s="1040">
        <v>9</v>
      </c>
      <c r="I177" s="973">
        <v>0</v>
      </c>
      <c r="J177" s="1216">
        <f t="shared" si="6"/>
        <v>0</v>
      </c>
      <c r="K177" s="1039" t="s">
        <v>96</v>
      </c>
      <c r="L177" s="1118">
        <v>320</v>
      </c>
      <c r="M177" s="1126" t="s">
        <v>2620</v>
      </c>
      <c r="N177" s="1127" t="s">
        <v>2621</v>
      </c>
      <c r="O177" s="1109"/>
      <c r="P177" s="1109"/>
    </row>
    <row r="178" spans="1:16" s="348" customFormat="1" ht="42">
      <c r="A178" s="657" t="s">
        <v>2630</v>
      </c>
      <c r="B178" s="1040" t="s">
        <v>2608</v>
      </c>
      <c r="C178" s="1040"/>
      <c r="D178" s="1040"/>
      <c r="E178" s="1040" t="s">
        <v>78</v>
      </c>
      <c r="F178" s="1040" t="s">
        <v>84</v>
      </c>
      <c r="G178" s="1039" t="s">
        <v>76</v>
      </c>
      <c r="H178" s="1040">
        <v>4</v>
      </c>
      <c r="I178" s="973">
        <v>0</v>
      </c>
      <c r="J178" s="1216">
        <f t="shared" si="6"/>
        <v>0</v>
      </c>
      <c r="K178" s="1039" t="s">
        <v>96</v>
      </c>
      <c r="L178" s="1118">
        <v>23.75</v>
      </c>
      <c r="M178" s="1126" t="s">
        <v>2617</v>
      </c>
      <c r="N178" s="1127" t="s">
        <v>2622</v>
      </c>
      <c r="O178" s="1109"/>
      <c r="P178" s="1109"/>
    </row>
    <row r="179" spans="1:16" s="348" customFormat="1">
      <c r="A179" s="657" t="s">
        <v>2630</v>
      </c>
      <c r="B179" s="1040" t="s">
        <v>2609</v>
      </c>
      <c r="C179" s="1040"/>
      <c r="D179" s="1040"/>
      <c r="E179" s="1040" t="s">
        <v>78</v>
      </c>
      <c r="F179" s="1040" t="s">
        <v>84</v>
      </c>
      <c r="G179" s="1039" t="s">
        <v>76</v>
      </c>
      <c r="H179" s="1040">
        <v>1</v>
      </c>
      <c r="I179" s="973">
        <v>0</v>
      </c>
      <c r="J179" s="1216">
        <f t="shared" si="6"/>
        <v>0</v>
      </c>
      <c r="K179" s="1039" t="s">
        <v>96</v>
      </c>
      <c r="L179" s="1118">
        <v>3993.2</v>
      </c>
      <c r="M179" s="1126" t="s">
        <v>2617</v>
      </c>
      <c r="N179" s="1127" t="s">
        <v>2623</v>
      </c>
      <c r="O179" s="1109"/>
      <c r="P179" s="1109"/>
    </row>
    <row r="180" spans="1:16" s="348" customFormat="1">
      <c r="A180" s="657" t="s">
        <v>2630</v>
      </c>
      <c r="B180" s="1040" t="s">
        <v>2610</v>
      </c>
      <c r="C180" s="1040"/>
      <c r="D180" s="1040"/>
      <c r="E180" s="1040" t="s">
        <v>78</v>
      </c>
      <c r="F180" s="1040" t="s">
        <v>84</v>
      </c>
      <c r="G180" s="1039" t="s">
        <v>76</v>
      </c>
      <c r="H180" s="1040">
        <v>2</v>
      </c>
      <c r="I180" s="973">
        <v>0</v>
      </c>
      <c r="J180" s="1216">
        <f t="shared" si="6"/>
        <v>0</v>
      </c>
      <c r="K180" s="1039" t="s">
        <v>96</v>
      </c>
      <c r="L180" s="1118">
        <v>34.39</v>
      </c>
      <c r="M180" s="1126" t="s">
        <v>2617</v>
      </c>
      <c r="N180" s="1127" t="s">
        <v>2624</v>
      </c>
      <c r="O180" s="1109"/>
      <c r="P180" s="1109"/>
    </row>
    <row r="181" spans="1:16" s="348" customFormat="1">
      <c r="A181" s="657" t="s">
        <v>2630</v>
      </c>
      <c r="B181" s="1040" t="s">
        <v>2611</v>
      </c>
      <c r="C181" s="1040"/>
      <c r="D181" s="1040"/>
      <c r="E181" s="1040" t="s">
        <v>78</v>
      </c>
      <c r="F181" s="1040" t="s">
        <v>84</v>
      </c>
      <c r="G181" s="1039" t="s">
        <v>76</v>
      </c>
      <c r="H181" s="1040">
        <v>5</v>
      </c>
      <c r="I181" s="973">
        <v>0</v>
      </c>
      <c r="J181" s="1216">
        <f t="shared" si="6"/>
        <v>0</v>
      </c>
      <c r="K181" s="1039" t="s">
        <v>96</v>
      </c>
      <c r="L181" s="1118">
        <v>99.65</v>
      </c>
      <c r="M181" s="1126" t="s">
        <v>2617</v>
      </c>
      <c r="N181" s="1127" t="s">
        <v>2662</v>
      </c>
      <c r="O181" s="1109"/>
      <c r="P181" s="1109"/>
    </row>
    <row r="182" spans="1:16" s="348" customFormat="1">
      <c r="A182" s="657" t="s">
        <v>2630</v>
      </c>
      <c r="B182" s="1040" t="s">
        <v>2612</v>
      </c>
      <c r="C182" s="1040"/>
      <c r="D182" s="1040"/>
      <c r="E182" s="1040" t="s">
        <v>78</v>
      </c>
      <c r="F182" s="1040" t="s">
        <v>84</v>
      </c>
      <c r="G182" s="1039" t="s">
        <v>76</v>
      </c>
      <c r="H182" s="1040">
        <v>10</v>
      </c>
      <c r="I182" s="973">
        <v>0</v>
      </c>
      <c r="J182" s="1216">
        <f t="shared" si="6"/>
        <v>0</v>
      </c>
      <c r="K182" s="1039" t="s">
        <v>96</v>
      </c>
      <c r="L182" s="1118">
        <v>2.4500000000000002</v>
      </c>
      <c r="M182" s="1126" t="s">
        <v>2617</v>
      </c>
      <c r="N182" s="1127" t="s">
        <v>2625</v>
      </c>
      <c r="O182" s="1109"/>
      <c r="P182" s="1109"/>
    </row>
    <row r="183" spans="1:16" s="348" customFormat="1">
      <c r="A183" s="657" t="s">
        <v>2630</v>
      </c>
      <c r="B183" s="1040" t="s">
        <v>2613</v>
      </c>
      <c r="C183" s="1040"/>
      <c r="D183" s="1040"/>
      <c r="E183" s="1040" t="s">
        <v>78</v>
      </c>
      <c r="F183" s="1040" t="s">
        <v>82</v>
      </c>
      <c r="G183" s="1039" t="s">
        <v>734</v>
      </c>
      <c r="H183" s="1040">
        <v>1</v>
      </c>
      <c r="I183" s="973">
        <v>0</v>
      </c>
      <c r="J183" s="1216">
        <f t="shared" si="6"/>
        <v>0</v>
      </c>
      <c r="K183" s="1039" t="s">
        <v>96</v>
      </c>
      <c r="L183" s="1118">
        <v>7.27</v>
      </c>
      <c r="M183" s="1126" t="s">
        <v>2617</v>
      </c>
      <c r="N183" s="1127" t="s">
        <v>2626</v>
      </c>
      <c r="O183" s="1109"/>
      <c r="P183" s="1109"/>
    </row>
    <row r="184" spans="1:16" s="348" customFormat="1">
      <c r="A184" s="657" t="s">
        <v>2630</v>
      </c>
      <c r="B184" s="1040" t="s">
        <v>2614</v>
      </c>
      <c r="C184" s="1040"/>
      <c r="D184" s="1040"/>
      <c r="E184" s="1040" t="s">
        <v>78</v>
      </c>
      <c r="F184" s="1040" t="s">
        <v>82</v>
      </c>
      <c r="G184" s="1039" t="s">
        <v>2317</v>
      </c>
      <c r="H184" s="1040">
        <v>1</v>
      </c>
      <c r="I184" s="973">
        <v>0</v>
      </c>
      <c r="J184" s="1216">
        <f t="shared" si="6"/>
        <v>0</v>
      </c>
      <c r="K184" s="1039" t="s">
        <v>96</v>
      </c>
      <c r="L184" s="1118">
        <v>13.5</v>
      </c>
      <c r="M184" s="1126" t="s">
        <v>2617</v>
      </c>
      <c r="N184" s="1127" t="s">
        <v>2627</v>
      </c>
      <c r="O184" s="1109"/>
      <c r="P184" s="1109"/>
    </row>
    <row r="185" spans="1:16" s="348" customFormat="1">
      <c r="A185" s="657" t="s">
        <v>2630</v>
      </c>
      <c r="B185" s="1040" t="s">
        <v>2615</v>
      </c>
      <c r="C185" s="1040"/>
      <c r="D185" s="1040"/>
      <c r="E185" s="1040" t="s">
        <v>78</v>
      </c>
      <c r="F185" s="1040" t="s">
        <v>82</v>
      </c>
      <c r="G185" s="1039" t="s">
        <v>2317</v>
      </c>
      <c r="H185" s="1040">
        <v>1</v>
      </c>
      <c r="I185" s="973">
        <v>0</v>
      </c>
      <c r="J185" s="1216">
        <f t="shared" si="6"/>
        <v>0</v>
      </c>
      <c r="K185" s="1039" t="s">
        <v>96</v>
      </c>
      <c r="L185" s="1118">
        <v>4.66</v>
      </c>
      <c r="M185" s="1126" t="s">
        <v>2617</v>
      </c>
      <c r="N185" s="1127" t="s">
        <v>2628</v>
      </c>
      <c r="O185" s="1109"/>
      <c r="P185" s="1109"/>
    </row>
    <row r="186" spans="1:16" s="348" customFormat="1">
      <c r="A186" s="657" t="s">
        <v>2630</v>
      </c>
      <c r="B186" s="1040" t="s">
        <v>2616</v>
      </c>
      <c r="C186" s="1040"/>
      <c r="D186" s="1040"/>
      <c r="E186" s="1040" t="s">
        <v>78</v>
      </c>
      <c r="F186" s="1040" t="s">
        <v>82</v>
      </c>
      <c r="G186" s="1039" t="s">
        <v>2483</v>
      </c>
      <c r="H186" s="1040">
        <v>1</v>
      </c>
      <c r="I186" s="973">
        <v>0</v>
      </c>
      <c r="J186" s="1216">
        <f t="shared" ref="J186" si="7">I186*L186</f>
        <v>0</v>
      </c>
      <c r="K186" s="1039" t="s">
        <v>96</v>
      </c>
      <c r="L186" s="1118">
        <v>6.37</v>
      </c>
      <c r="M186" s="1126" t="s">
        <v>2617</v>
      </c>
      <c r="N186" s="1127" t="s">
        <v>2629</v>
      </c>
      <c r="O186" s="1109"/>
      <c r="P186" s="1109"/>
    </row>
    <row r="187" spans="1:16" s="348" customFormat="1">
      <c r="A187" s="657" t="s">
        <v>2630</v>
      </c>
      <c r="B187" s="1040" t="s">
        <v>2645</v>
      </c>
      <c r="C187" s="1040"/>
      <c r="D187" s="1040"/>
      <c r="E187" s="1040" t="s">
        <v>78</v>
      </c>
      <c r="F187" s="1040" t="s">
        <v>84</v>
      </c>
      <c r="G187" s="1039" t="s">
        <v>76</v>
      </c>
      <c r="H187" s="1040">
        <v>1</v>
      </c>
      <c r="I187" s="973">
        <v>0</v>
      </c>
      <c r="J187" s="1216">
        <f>I187*L187</f>
        <v>0</v>
      </c>
      <c r="K187" s="1039" t="s">
        <v>96</v>
      </c>
      <c r="L187" s="1118">
        <v>642.48</v>
      </c>
      <c r="M187" s="1126" t="s">
        <v>2617</v>
      </c>
      <c r="N187" s="1127" t="s">
        <v>2646</v>
      </c>
      <c r="O187" s="1109"/>
      <c r="P187" s="1109"/>
    </row>
    <row r="188" spans="1:16" s="348" customFormat="1">
      <c r="A188" s="657" t="s">
        <v>92</v>
      </c>
      <c r="B188" s="1040" t="s">
        <v>2690</v>
      </c>
      <c r="C188" s="1040"/>
      <c r="D188" s="1040"/>
      <c r="E188" s="1040" t="s">
        <v>78</v>
      </c>
      <c r="F188" s="1040" t="s">
        <v>84</v>
      </c>
      <c r="G188" s="1039" t="s">
        <v>76</v>
      </c>
      <c r="H188" s="1040">
        <v>1</v>
      </c>
      <c r="I188" s="973">
        <v>0</v>
      </c>
      <c r="J188" s="1216">
        <f>I188*L188</f>
        <v>0</v>
      </c>
      <c r="K188" s="1039" t="s">
        <v>96</v>
      </c>
      <c r="L188" s="1118">
        <v>292</v>
      </c>
      <c r="M188" s="1126" t="s">
        <v>1241</v>
      </c>
      <c r="N188" s="1127" t="s">
        <v>2691</v>
      </c>
      <c r="O188" s="1109"/>
      <c r="P188" s="1109"/>
    </row>
    <row r="189" spans="1:16" s="348" customFormat="1" ht="12">
      <c r="O189"/>
      <c r="P189"/>
    </row>
    <row r="190" spans="1:16">
      <c r="A190" s="515"/>
      <c r="B190" s="510"/>
      <c r="C190" s="510"/>
      <c r="D190" s="510"/>
      <c r="E190" s="510"/>
      <c r="F190" s="510"/>
      <c r="G190" s="509"/>
      <c r="H190" s="510"/>
      <c r="I190" s="538"/>
      <c r="J190" s="542"/>
      <c r="K190" s="509"/>
      <c r="L190" s="522"/>
      <c r="M190" s="511"/>
      <c r="N190" s="506"/>
      <c r="O190"/>
      <c r="P190"/>
    </row>
    <row r="191" spans="1:16" ht="14" customHeight="1">
      <c r="A191" s="528" t="s">
        <v>41</v>
      </c>
      <c r="B191" s="519"/>
      <c r="C191" s="519"/>
      <c r="D191" s="519"/>
      <c r="E191" s="508"/>
      <c r="F191" s="508"/>
      <c r="G191" s="508"/>
      <c r="H191" s="508"/>
      <c r="I191" s="536"/>
      <c r="J191" s="536"/>
      <c r="K191" s="508"/>
      <c r="L191" s="547"/>
      <c r="M191" s="514"/>
      <c r="N191" s="531"/>
      <c r="O191" s="550"/>
      <c r="P191" s="550"/>
    </row>
    <row r="192" spans="1:16">
      <c r="A192" s="523" t="s">
        <v>42</v>
      </c>
      <c r="B192" s="519"/>
      <c r="C192" s="519"/>
      <c r="D192" s="519"/>
      <c r="E192" s="508"/>
      <c r="F192" s="508"/>
      <c r="G192" s="508"/>
      <c r="H192" s="508"/>
      <c r="I192" s="536"/>
      <c r="J192" s="536"/>
      <c r="K192" s="508"/>
      <c r="L192" s="547"/>
      <c r="M192" s="514"/>
      <c r="N192" s="531"/>
      <c r="O192" s="550"/>
      <c r="P192" s="550"/>
    </row>
    <row r="193" spans="1:16">
      <c r="A193" s="523" t="s">
        <v>149</v>
      </c>
      <c r="B193" s="519"/>
      <c r="C193" s="519"/>
      <c r="D193" s="519"/>
      <c r="E193" s="508"/>
      <c r="F193" s="508"/>
      <c r="G193" s="508"/>
      <c r="H193" s="508"/>
      <c r="I193" s="536"/>
      <c r="J193" s="536"/>
      <c r="K193" s="508"/>
      <c r="L193" s="547"/>
      <c r="M193" s="514"/>
      <c r="N193" s="531"/>
      <c r="O193" s="550"/>
      <c r="P193" s="550"/>
    </row>
    <row r="194" spans="1:16">
      <c r="A194" s="524" t="s">
        <v>1958</v>
      </c>
      <c r="B194" s="519"/>
      <c r="C194" s="519"/>
      <c r="D194" s="519"/>
      <c r="E194" s="508"/>
      <c r="F194" s="508"/>
      <c r="G194" s="508"/>
      <c r="H194" s="508"/>
      <c r="I194" s="536"/>
      <c r="J194" s="536"/>
      <c r="K194" s="508"/>
      <c r="L194" s="547"/>
      <c r="M194" s="514"/>
      <c r="N194" s="531"/>
      <c r="O194" s="550"/>
      <c r="P194" s="550"/>
    </row>
    <row r="195" spans="1:16">
      <c r="A195" s="528" t="s">
        <v>375</v>
      </c>
      <c r="B195" s="519"/>
      <c r="C195" s="519"/>
      <c r="D195" s="519"/>
      <c r="E195" s="508"/>
      <c r="F195" s="508"/>
      <c r="G195" s="508"/>
      <c r="H195" s="508"/>
      <c r="I195" s="536"/>
      <c r="J195" s="536"/>
      <c r="K195" s="508"/>
      <c r="L195" s="547"/>
      <c r="M195" s="514"/>
      <c r="N195" s="531"/>
      <c r="O195" s="550"/>
      <c r="P195" s="550"/>
    </row>
    <row r="196" spans="1:16">
      <c r="A196" s="528" t="s">
        <v>1959</v>
      </c>
      <c r="B196" s="519"/>
      <c r="C196" s="519"/>
      <c r="D196" s="519"/>
      <c r="E196" s="508"/>
      <c r="F196" s="508"/>
      <c r="G196" s="508"/>
      <c r="H196" s="508"/>
      <c r="I196" s="536"/>
      <c r="J196" s="536"/>
      <c r="K196" s="508"/>
      <c r="L196" s="547"/>
      <c r="M196" s="514"/>
      <c r="N196" s="531"/>
      <c r="O196" s="550"/>
      <c r="P196" s="550"/>
    </row>
    <row r="197" spans="1:16">
      <c r="A197" s="524" t="s">
        <v>1960</v>
      </c>
      <c r="B197" s="551"/>
      <c r="C197" s="551"/>
      <c r="D197" s="551"/>
      <c r="E197" s="552"/>
      <c r="F197" s="552"/>
      <c r="G197" s="552"/>
      <c r="H197" s="552"/>
      <c r="I197" s="553"/>
      <c r="J197" s="553"/>
      <c r="K197" s="552"/>
      <c r="L197" s="554"/>
      <c r="M197" s="555"/>
      <c r="N197" s="556"/>
      <c r="O197" s="550"/>
      <c r="P197" s="499"/>
    </row>
    <row r="198" spans="1:16">
      <c r="A198" s="524"/>
      <c r="B198" s="519"/>
      <c r="C198" s="519"/>
      <c r="D198" s="519"/>
      <c r="E198" s="508"/>
      <c r="F198" s="508"/>
      <c r="G198" s="508"/>
      <c r="H198" s="508"/>
      <c r="I198" s="536"/>
      <c r="J198" s="536"/>
      <c r="K198" s="508"/>
      <c r="L198" s="547"/>
      <c r="M198" s="514"/>
      <c r="N198" s="531"/>
      <c r="O198" s="549"/>
      <c r="P198" s="499"/>
    </row>
    <row r="199" spans="1:16">
      <c r="A199" s="549" t="s">
        <v>1961</v>
      </c>
      <c r="B199" s="549"/>
      <c r="C199" s="549"/>
      <c r="D199" s="549"/>
      <c r="E199" s="549"/>
      <c r="F199" s="549"/>
      <c r="G199" s="549"/>
      <c r="H199" s="549"/>
      <c r="I199" s="557"/>
      <c r="J199" s="558"/>
      <c r="K199" s="549"/>
      <c r="L199" s="549"/>
      <c r="M199" s="549"/>
      <c r="N199" s="549"/>
      <c r="O199" s="549"/>
      <c r="P199" s="499"/>
    </row>
    <row r="200" spans="1:16">
      <c r="A200" s="549"/>
      <c r="B200" s="549"/>
      <c r="C200" s="549"/>
      <c r="D200" s="549"/>
      <c r="E200" s="549"/>
      <c r="F200" s="549"/>
      <c r="G200" s="549"/>
      <c r="H200" s="549"/>
      <c r="I200" s="557"/>
      <c r="J200" s="558"/>
      <c r="K200" s="549"/>
      <c r="L200" s="549"/>
      <c r="M200" s="549"/>
      <c r="N200" s="549"/>
      <c r="O200" s="550"/>
      <c r="P200" s="499"/>
    </row>
    <row r="201" spans="1:16">
      <c r="A201" s="1239" t="s">
        <v>1346</v>
      </c>
      <c r="B201" s="1240"/>
      <c r="C201" s="1240"/>
      <c r="D201" s="1240"/>
      <c r="E201" s="1240"/>
      <c r="F201" s="1240"/>
      <c r="G201" s="1240"/>
      <c r="H201" s="1240"/>
      <c r="I201" s="1240"/>
      <c r="J201" s="539"/>
      <c r="K201" s="528"/>
      <c r="L201" s="548"/>
      <c r="M201" s="513"/>
      <c r="N201" s="535"/>
      <c r="O201" s="507"/>
      <c r="P201" s="499"/>
    </row>
  </sheetData>
  <sortState ref="A5:P100">
    <sortCondition ref="B5:B100"/>
  </sortState>
  <mergeCells count="1">
    <mergeCell ref="A201:I201"/>
  </mergeCells>
  <conditionalFormatting sqref="B190:B1048576 B187 B1:B171 B175:B185">
    <cfRule type="duplicateValues" dxfId="3" priority="4"/>
  </conditionalFormatting>
  <conditionalFormatting sqref="B172">
    <cfRule type="duplicateValues" dxfId="2" priority="3"/>
  </conditionalFormatting>
  <conditionalFormatting sqref="B186 B188">
    <cfRule type="duplicateValues" dxfId="1" priority="8"/>
  </conditionalFormatting>
  <conditionalFormatting sqref="B173:B174">
    <cfRule type="duplicateValues" dxfId="0" priority="1"/>
  </conditionalFormatting>
  <hyperlinks>
    <hyperlink ref="A193" r:id="rId1" display="mailto:Fse.bids@fisheredu.com"/>
    <hyperlink ref="A194" r:id="rId2"/>
    <hyperlink ref="A197" r:id="rId3"/>
  </hyperlinks>
  <printOptions horizontalCentered="1"/>
  <pageMargins left="0.25" right="0.25" top="0.75" bottom="0.75" header="0.3" footer="0.3"/>
  <pageSetup scale="78" fitToHeight="5" orientation="landscape"/>
  <headerFooter>
    <oddHeader>&amp;LPLTW Purchasing Manual&amp;REngineering Supplier Workbook</oddHeader>
  </headerFooter>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12"/>
  <sheetViews>
    <sheetView zoomScale="80" zoomScaleNormal="80" zoomScalePageLayoutView="80" workbookViewId="0">
      <pane ySplit="4" topLeftCell="A5" activePane="bottomLeft" state="frozen"/>
      <selection activeCell="A5" sqref="A5"/>
      <selection pane="bottomLeft" activeCell="A5" sqref="A5"/>
    </sheetView>
  </sheetViews>
  <sheetFormatPr baseColWidth="10" defaultColWidth="9.1640625" defaultRowHeight="14" x14ac:dyDescent="0"/>
  <cols>
    <col min="1" max="1" width="8.5" style="25" customWidth="1"/>
    <col min="2" max="2" width="36.5" style="49" customWidth="1"/>
    <col min="3" max="3" width="7.5" style="25" customWidth="1"/>
    <col min="4" max="4" width="5.83203125" style="25" customWidth="1"/>
    <col min="5" max="5" width="5.33203125" style="25" customWidth="1"/>
    <col min="6" max="6" width="9.5" style="25" customWidth="1"/>
    <col min="7" max="7" width="6.5" style="243" customWidth="1"/>
    <col min="8" max="8" width="10.6640625" style="243" customWidth="1"/>
    <col min="9" max="9" width="5.83203125" style="25" customWidth="1"/>
    <col min="10" max="10" width="12.33203125" style="55" customWidth="1"/>
    <col min="11" max="11" width="14" style="38" customWidth="1"/>
    <col min="12" max="12" width="22.5" style="202" bestFit="1" customWidth="1"/>
    <col min="13" max="13" width="27.33203125" style="1" customWidth="1"/>
    <col min="14" max="16384" width="9.1640625" style="1"/>
  </cols>
  <sheetData>
    <row r="1" spans="1:13">
      <c r="A1" s="115" t="s">
        <v>560</v>
      </c>
    </row>
    <row r="2" spans="1:13" s="47" customFormat="1" ht="18">
      <c r="A2" s="46" t="s">
        <v>561</v>
      </c>
      <c r="B2" s="48"/>
      <c r="C2" s="46"/>
      <c r="D2" s="46"/>
      <c r="E2" s="46"/>
      <c r="F2" s="46"/>
      <c r="G2" s="261"/>
      <c r="H2" s="261"/>
      <c r="I2" s="46"/>
      <c r="J2" s="54"/>
      <c r="K2" s="36"/>
      <c r="L2" s="203"/>
    </row>
    <row r="4" spans="1:13" s="144" customFormat="1" ht="42">
      <c r="A4" s="108" t="s">
        <v>133</v>
      </c>
      <c r="B4" s="108" t="s">
        <v>739</v>
      </c>
      <c r="C4" s="108" t="s">
        <v>67</v>
      </c>
      <c r="D4" s="108" t="s">
        <v>68</v>
      </c>
      <c r="E4" s="108" t="s">
        <v>69</v>
      </c>
      <c r="F4" s="108" t="s">
        <v>70</v>
      </c>
      <c r="G4" s="262" t="s">
        <v>71</v>
      </c>
      <c r="H4" s="262" t="s">
        <v>72</v>
      </c>
      <c r="I4" s="108" t="s">
        <v>73</v>
      </c>
      <c r="J4" s="143" t="s">
        <v>212</v>
      </c>
      <c r="K4" s="108" t="s">
        <v>562</v>
      </c>
      <c r="L4" s="204" t="s">
        <v>742</v>
      </c>
      <c r="M4" s="204" t="s">
        <v>741</v>
      </c>
    </row>
    <row r="5" spans="1:13" s="11" customFormat="1" ht="54.75" customHeight="1">
      <c r="A5" s="1125" t="s">
        <v>136</v>
      </c>
      <c r="B5" s="1040" t="s">
        <v>529</v>
      </c>
      <c r="C5" s="1112" t="s">
        <v>78</v>
      </c>
      <c r="D5" s="1112" t="s">
        <v>82</v>
      </c>
      <c r="E5" s="1110" t="s">
        <v>81</v>
      </c>
      <c r="F5" s="1040">
        <v>3</v>
      </c>
      <c r="G5" s="1129">
        <v>0</v>
      </c>
      <c r="H5" s="1130">
        <f>PRODUCT(J5,G5)</f>
        <v>0</v>
      </c>
      <c r="I5" s="1110" t="s">
        <v>77</v>
      </c>
      <c r="J5" s="57">
        <v>137.68</v>
      </c>
      <c r="K5" s="881" t="s">
        <v>530</v>
      </c>
      <c r="L5" s="970" t="s">
        <v>631</v>
      </c>
      <c r="M5" s="970" t="s">
        <v>631</v>
      </c>
    </row>
    <row r="7" spans="1:13">
      <c r="A7" s="60" t="s">
        <v>531</v>
      </c>
    </row>
    <row r="8" spans="1:13">
      <c r="A8" s="61" t="s">
        <v>532</v>
      </c>
    </row>
    <row r="9" spans="1:13">
      <c r="A9" s="61" t="s">
        <v>533</v>
      </c>
    </row>
    <row r="10" spans="1:13">
      <c r="A10" s="89" t="s">
        <v>528</v>
      </c>
    </row>
    <row r="11" spans="1:13">
      <c r="A11" s="63"/>
    </row>
    <row r="12" spans="1:13">
      <c r="A12" s="60" t="s">
        <v>534</v>
      </c>
    </row>
  </sheetData>
  <hyperlinks>
    <hyperlink ref="A10" r:id="rId1"/>
  </hyperlinks>
  <printOptions horizontalCentered="1"/>
  <pageMargins left="0.5" right="0.5" top="0.75" bottom="0.5" header="0.25" footer="0.25"/>
  <pageSetup scale="76" orientation="landscape"/>
  <headerFooter>
    <oddHeader>&amp;LPLTW Purchasing Manual&amp;REngineering Supplier Workbook</oddHeader>
  </headerFooter>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zoomScale="85" zoomScaleNormal="85" zoomScalePageLayoutView="85" workbookViewId="0">
      <selection activeCell="A5" sqref="A5"/>
    </sheetView>
  </sheetViews>
  <sheetFormatPr baseColWidth="10" defaultColWidth="8.83203125" defaultRowHeight="12" x14ac:dyDescent="0"/>
  <cols>
    <col min="2" max="2" width="62.1640625" customWidth="1"/>
    <col min="11" max="11" width="27.33203125" customWidth="1"/>
    <col min="12" max="12" width="19.1640625" customWidth="1"/>
    <col min="13" max="13" width="26.6640625" customWidth="1"/>
  </cols>
  <sheetData>
    <row r="1" spans="1:13" ht="14">
      <c r="A1" s="1123" t="s">
        <v>560</v>
      </c>
      <c r="B1" s="519"/>
      <c r="C1" s="508"/>
      <c r="D1" s="508"/>
      <c r="E1" s="508"/>
      <c r="F1" s="508"/>
      <c r="G1" s="536"/>
      <c r="H1" s="536"/>
      <c r="I1" s="508"/>
      <c r="J1" s="55"/>
      <c r="K1" s="946"/>
      <c r="L1" s="967"/>
      <c r="M1" s="507"/>
    </row>
    <row r="2" spans="1:13" ht="18">
      <c r="A2" s="1115" t="s">
        <v>561</v>
      </c>
      <c r="B2" s="1116"/>
      <c r="C2" s="1115"/>
      <c r="D2" s="1115"/>
      <c r="E2" s="1115"/>
      <c r="F2" s="1115"/>
      <c r="G2" s="1131"/>
      <c r="H2" s="1131"/>
      <c r="I2" s="1115"/>
      <c r="J2" s="54"/>
      <c r="K2" s="1113"/>
      <c r="L2" s="968"/>
      <c r="M2" s="743"/>
    </row>
    <row r="3" spans="1:13" ht="14">
      <c r="A3" s="508"/>
      <c r="B3" s="519"/>
      <c r="C3" s="508"/>
      <c r="D3" s="508"/>
      <c r="E3" s="508"/>
      <c r="F3" s="508"/>
      <c r="G3" s="536"/>
      <c r="H3" s="536"/>
      <c r="I3" s="508"/>
      <c r="J3" s="55"/>
      <c r="K3" s="946"/>
      <c r="L3" s="967"/>
      <c r="M3" s="507"/>
    </row>
    <row r="4" spans="1:13" ht="43.5" customHeight="1">
      <c r="A4" s="1122" t="s">
        <v>133</v>
      </c>
      <c r="B4" s="1122" t="s">
        <v>739</v>
      </c>
      <c r="C4" s="1122" t="s">
        <v>67</v>
      </c>
      <c r="D4" s="1122" t="s">
        <v>68</v>
      </c>
      <c r="E4" s="1122" t="s">
        <v>69</v>
      </c>
      <c r="F4" s="1122" t="s">
        <v>70</v>
      </c>
      <c r="G4" s="1132" t="s">
        <v>71</v>
      </c>
      <c r="H4" s="1132" t="s">
        <v>72</v>
      </c>
      <c r="I4" s="1122" t="s">
        <v>73</v>
      </c>
      <c r="J4" s="143" t="s">
        <v>212</v>
      </c>
      <c r="K4" s="1122" t="s">
        <v>562</v>
      </c>
      <c r="L4" s="969" t="s">
        <v>742</v>
      </c>
      <c r="M4" s="969" t="s">
        <v>741</v>
      </c>
    </row>
    <row r="5" spans="1:13" ht="28">
      <c r="A5" s="1125" t="s">
        <v>2285</v>
      </c>
      <c r="B5" s="1112" t="s">
        <v>2696</v>
      </c>
      <c r="C5" s="1112" t="s">
        <v>78</v>
      </c>
      <c r="D5" s="1112" t="s">
        <v>82</v>
      </c>
      <c r="E5" s="1110" t="s">
        <v>81</v>
      </c>
      <c r="F5" s="1040">
        <v>1</v>
      </c>
      <c r="G5" s="1129">
        <v>0</v>
      </c>
      <c r="H5" s="1130">
        <f>PRODUCT(J5,G5)</f>
        <v>0</v>
      </c>
      <c r="I5" s="1110" t="s">
        <v>77</v>
      </c>
      <c r="J5" s="57">
        <v>9.8000000000000007</v>
      </c>
      <c r="K5" s="881" t="s">
        <v>2697</v>
      </c>
      <c r="L5" s="970" t="s">
        <v>2698</v>
      </c>
      <c r="M5" s="970" t="s">
        <v>2698</v>
      </c>
    </row>
    <row r="6" spans="1:13" s="1109" customFormat="1" ht="56">
      <c r="A6" s="1125" t="s">
        <v>2285</v>
      </c>
      <c r="B6" s="1112" t="s">
        <v>2706</v>
      </c>
      <c r="C6" s="1112" t="s">
        <v>78</v>
      </c>
      <c r="D6" s="1112" t="s">
        <v>82</v>
      </c>
      <c r="E6" s="1110" t="s">
        <v>81</v>
      </c>
      <c r="F6" s="1040">
        <v>1</v>
      </c>
      <c r="G6" s="1129">
        <v>0</v>
      </c>
      <c r="H6" s="1130">
        <f>PRODUCT(J6,G6)</f>
        <v>0</v>
      </c>
      <c r="I6" s="1110" t="s">
        <v>77</v>
      </c>
      <c r="J6" s="57">
        <v>19.5</v>
      </c>
      <c r="K6" s="881" t="s">
        <v>2697</v>
      </c>
      <c r="L6" s="970" t="s">
        <v>2699</v>
      </c>
      <c r="M6" s="970" t="s">
        <v>2699</v>
      </c>
    </row>
    <row r="7" spans="1:13" ht="14">
      <c r="A7" s="508"/>
      <c r="B7" s="519"/>
      <c r="C7" s="508"/>
      <c r="D7" s="508"/>
      <c r="E7" s="508"/>
      <c r="F7" s="508"/>
      <c r="G7" s="536"/>
      <c r="H7" s="536"/>
      <c r="I7" s="508"/>
      <c r="J7" s="55"/>
      <c r="K7" s="946"/>
      <c r="L7" s="967"/>
      <c r="M7" s="507"/>
    </row>
    <row r="8" spans="1:13" ht="14">
      <c r="A8" s="1119" t="s">
        <v>2697</v>
      </c>
      <c r="B8" s="519"/>
      <c r="C8" s="508"/>
      <c r="D8" s="508"/>
      <c r="E8" s="508"/>
      <c r="F8" s="508"/>
      <c r="G8" s="536"/>
      <c r="H8" s="536"/>
      <c r="I8" s="508"/>
      <c r="J8" s="55"/>
      <c r="K8" s="946"/>
      <c r="L8" s="967"/>
      <c r="M8" s="507"/>
    </row>
    <row r="9" spans="1:13" ht="14">
      <c r="A9" s="1120" t="s">
        <v>2704</v>
      </c>
      <c r="B9" s="519"/>
      <c r="C9" s="508"/>
      <c r="D9" s="508"/>
      <c r="E9" s="508"/>
      <c r="F9" s="508"/>
      <c r="G9" s="536"/>
      <c r="H9" s="536"/>
      <c r="I9" s="508"/>
      <c r="J9" s="55"/>
      <c r="K9" s="946"/>
      <c r="L9" s="967"/>
      <c r="M9" s="507"/>
    </row>
    <row r="10" spans="1:13" ht="14">
      <c r="A10" s="1120" t="s">
        <v>2705</v>
      </c>
      <c r="B10" s="519"/>
      <c r="C10" s="508"/>
      <c r="D10" s="508"/>
      <c r="E10" s="508"/>
      <c r="F10" s="508"/>
      <c r="G10" s="536"/>
      <c r="H10" s="536"/>
      <c r="I10" s="508"/>
      <c r="J10" s="55"/>
      <c r="K10" s="946"/>
      <c r="L10" s="967"/>
      <c r="M10" s="507"/>
    </row>
    <row r="11" spans="1:13" ht="14">
      <c r="A11" s="457"/>
      <c r="B11" s="519"/>
      <c r="C11" s="508"/>
      <c r="D11" s="508"/>
      <c r="E11" s="508"/>
      <c r="F11" s="508"/>
      <c r="G11" s="536"/>
      <c r="H11" s="536"/>
      <c r="I11" s="508"/>
      <c r="J11" s="55"/>
      <c r="K11" s="946"/>
      <c r="L11" s="967"/>
      <c r="M11" s="507"/>
    </row>
    <row r="12" spans="1:13" ht="14">
      <c r="A12" s="1119" t="s">
        <v>2700</v>
      </c>
      <c r="B12" s="519"/>
      <c r="C12" s="508"/>
      <c r="D12" s="508"/>
      <c r="E12" s="508"/>
      <c r="F12" s="508"/>
      <c r="G12" s="536"/>
      <c r="H12" s="536"/>
      <c r="I12" s="508"/>
      <c r="J12" s="55"/>
      <c r="K12" s="946"/>
      <c r="L12" s="967"/>
      <c r="M12" s="507"/>
    </row>
    <row r="13" spans="1:13" ht="14">
      <c r="A13" s="1119" t="s">
        <v>2701</v>
      </c>
    </row>
    <row r="14" spans="1:13">
      <c r="A14" s="1222" t="s">
        <v>2703</v>
      </c>
    </row>
    <row r="15" spans="1:13">
      <c r="A15" s="578" t="s">
        <v>2702</v>
      </c>
    </row>
  </sheetData>
  <hyperlinks>
    <hyperlink ref="A15" r:id="rId1"/>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33"/>
  <sheetViews>
    <sheetView showGridLines="0" zoomScale="80" zoomScaleNormal="80" zoomScalePageLayoutView="80" workbookViewId="0">
      <pane ySplit="4" topLeftCell="A5" activePane="bottomLeft" state="frozen"/>
      <selection activeCell="A5" sqref="A5"/>
      <selection pane="bottomLeft" activeCell="A5" sqref="A5"/>
    </sheetView>
  </sheetViews>
  <sheetFormatPr baseColWidth="10" defaultColWidth="9.1640625" defaultRowHeight="14" x14ac:dyDescent="0"/>
  <cols>
    <col min="1" max="1" width="8.5" style="25" customWidth="1"/>
    <col min="2" max="2" width="36.5" style="49" customWidth="1"/>
    <col min="3" max="4" width="36.5" style="49" hidden="1" customWidth="1"/>
    <col min="5" max="5" width="7.5" style="25" customWidth="1"/>
    <col min="6" max="6" width="5.83203125" style="25" customWidth="1"/>
    <col min="7" max="7" width="5.33203125" style="25" customWidth="1"/>
    <col min="8" max="8" width="9.5" style="25" customWidth="1"/>
    <col min="9" max="9" width="6.5" style="243" customWidth="1"/>
    <col min="10" max="10" width="10.6640625" style="243" customWidth="1"/>
    <col min="11" max="11" width="5.83203125" style="25" customWidth="1"/>
    <col min="12" max="12" width="12.33203125" style="55" customWidth="1"/>
    <col min="13" max="13" width="20.1640625" style="38" customWidth="1"/>
    <col min="14" max="14" width="34.33203125" style="51" customWidth="1"/>
    <col min="15" max="15" width="27.33203125" style="1" hidden="1" customWidth="1"/>
    <col min="16" max="16384" width="9.1640625" style="1"/>
  </cols>
  <sheetData>
    <row r="1" spans="1:15" ht="12">
      <c r="A1" s="622" t="s">
        <v>560</v>
      </c>
      <c r="B1" s="612"/>
      <c r="C1" s="612"/>
      <c r="D1" s="612"/>
      <c r="E1" s="612"/>
      <c r="F1" s="612"/>
      <c r="G1" s="612"/>
      <c r="H1" s="612"/>
      <c r="I1" s="612"/>
      <c r="J1" s="612"/>
      <c r="K1" s="612"/>
      <c r="L1" s="612"/>
      <c r="M1" s="612"/>
      <c r="N1" s="612"/>
    </row>
    <row r="2" spans="1:15" s="47" customFormat="1" ht="18">
      <c r="A2" s="614" t="s">
        <v>561</v>
      </c>
      <c r="B2" s="615"/>
      <c r="C2" s="615"/>
      <c r="D2" s="615"/>
      <c r="E2" s="614"/>
      <c r="F2" s="614"/>
      <c r="G2" s="614"/>
      <c r="H2" s="614"/>
      <c r="I2" s="624"/>
      <c r="J2" s="624"/>
      <c r="K2" s="614"/>
      <c r="L2" s="617"/>
      <c r="M2" s="613"/>
      <c r="N2" s="616"/>
    </row>
    <row r="4" spans="1:15" s="144" customFormat="1" ht="42">
      <c r="A4" s="621" t="s">
        <v>133</v>
      </c>
      <c r="B4" s="621" t="s">
        <v>739</v>
      </c>
      <c r="C4" s="621" t="s">
        <v>736</v>
      </c>
      <c r="D4" s="621" t="s">
        <v>737</v>
      </c>
      <c r="E4" s="621" t="s">
        <v>67</v>
      </c>
      <c r="F4" s="621" t="s">
        <v>68</v>
      </c>
      <c r="G4" s="621" t="s">
        <v>69</v>
      </c>
      <c r="H4" s="621" t="s">
        <v>70</v>
      </c>
      <c r="I4" s="625" t="s">
        <v>71</v>
      </c>
      <c r="J4" s="625" t="s">
        <v>72</v>
      </c>
      <c r="K4" s="621" t="s">
        <v>73</v>
      </c>
      <c r="L4" s="623" t="s">
        <v>212</v>
      </c>
      <c r="M4" s="621" t="s">
        <v>562</v>
      </c>
      <c r="N4" s="621" t="s">
        <v>742</v>
      </c>
      <c r="O4" s="108" t="s">
        <v>741</v>
      </c>
    </row>
    <row r="5" spans="1:15" ht="28">
      <c r="A5" s="1125" t="s">
        <v>74</v>
      </c>
      <c r="B5" s="1040" t="s">
        <v>260</v>
      </c>
      <c r="C5" s="1040"/>
      <c r="D5" s="1040"/>
      <c r="E5" s="1112" t="s">
        <v>78</v>
      </c>
      <c r="F5" s="1112" t="s">
        <v>84</v>
      </c>
      <c r="G5" s="1110" t="s">
        <v>76</v>
      </c>
      <c r="H5" s="1112">
        <v>1</v>
      </c>
      <c r="I5" s="1129">
        <v>0</v>
      </c>
      <c r="J5" s="898">
        <v>0</v>
      </c>
      <c r="K5" s="1110" t="s">
        <v>77</v>
      </c>
      <c r="L5" s="888">
        <v>19.989999999999998</v>
      </c>
      <c r="M5" s="881" t="s">
        <v>254</v>
      </c>
      <c r="N5" s="881" t="s">
        <v>1974</v>
      </c>
      <c r="O5" s="228"/>
    </row>
    <row r="6" spans="1:15" ht="28">
      <c r="A6" s="1125" t="s">
        <v>74</v>
      </c>
      <c r="B6" s="1040" t="s">
        <v>87</v>
      </c>
      <c r="C6" s="1112"/>
      <c r="D6" s="1112"/>
      <c r="E6" s="1112" t="s">
        <v>78</v>
      </c>
      <c r="F6" s="1112" t="s">
        <v>84</v>
      </c>
      <c r="G6" s="1110" t="s">
        <v>76</v>
      </c>
      <c r="H6" s="1112">
        <v>2</v>
      </c>
      <c r="I6" s="1129">
        <v>0</v>
      </c>
      <c r="J6" s="898">
        <v>0</v>
      </c>
      <c r="K6" s="1110" t="s">
        <v>77</v>
      </c>
      <c r="L6" s="888">
        <v>3.99</v>
      </c>
      <c r="M6" s="881" t="s">
        <v>254</v>
      </c>
      <c r="N6" s="881" t="s">
        <v>1975</v>
      </c>
      <c r="O6" s="228"/>
    </row>
    <row r="7" spans="1:15" ht="28">
      <c r="A7" s="1125" t="s">
        <v>74</v>
      </c>
      <c r="B7" s="1040" t="s">
        <v>261</v>
      </c>
      <c r="C7" s="1112"/>
      <c r="D7" s="1112"/>
      <c r="E7" s="1112" t="s">
        <v>78</v>
      </c>
      <c r="F7" s="1112" t="s">
        <v>84</v>
      </c>
      <c r="G7" s="1110" t="s">
        <v>76</v>
      </c>
      <c r="H7" s="1112">
        <v>1</v>
      </c>
      <c r="I7" s="1129">
        <v>0</v>
      </c>
      <c r="J7" s="898">
        <v>0</v>
      </c>
      <c r="K7" s="1110" t="s">
        <v>77</v>
      </c>
      <c r="L7" s="888">
        <v>16.989999999999998</v>
      </c>
      <c r="M7" s="881" t="s">
        <v>254</v>
      </c>
      <c r="N7" s="881" t="s">
        <v>362</v>
      </c>
      <c r="O7" s="228"/>
    </row>
    <row r="8" spans="1:15" ht="28">
      <c r="A8" s="1125" t="s">
        <v>74</v>
      </c>
      <c r="B8" s="1040" t="s">
        <v>244</v>
      </c>
      <c r="C8" s="1112"/>
      <c r="D8" s="1112"/>
      <c r="E8" s="1112" t="s">
        <v>78</v>
      </c>
      <c r="F8" s="1112" t="s">
        <v>84</v>
      </c>
      <c r="G8" s="1110" t="s">
        <v>76</v>
      </c>
      <c r="H8" s="1112">
        <v>20</v>
      </c>
      <c r="I8" s="1129">
        <v>0</v>
      </c>
      <c r="J8" s="898">
        <v>0</v>
      </c>
      <c r="K8" s="1110" t="s">
        <v>77</v>
      </c>
      <c r="L8" s="888">
        <v>24.99</v>
      </c>
      <c r="M8" s="881" t="s">
        <v>254</v>
      </c>
      <c r="N8" s="881" t="s">
        <v>363</v>
      </c>
      <c r="O8" s="228"/>
    </row>
    <row r="9" spans="1:15" ht="28">
      <c r="A9" s="1125" t="s">
        <v>74</v>
      </c>
      <c r="B9" s="1040" t="s">
        <v>264</v>
      </c>
      <c r="C9" s="1112"/>
      <c r="D9" s="1112"/>
      <c r="E9" s="1112" t="s">
        <v>78</v>
      </c>
      <c r="F9" s="1112" t="s">
        <v>84</v>
      </c>
      <c r="G9" s="1110" t="s">
        <v>76</v>
      </c>
      <c r="H9" s="1112">
        <v>1</v>
      </c>
      <c r="I9" s="1129">
        <v>0</v>
      </c>
      <c r="J9" s="898">
        <v>0</v>
      </c>
      <c r="K9" s="1110" t="s">
        <v>77</v>
      </c>
      <c r="L9" s="1118">
        <v>169.99</v>
      </c>
      <c r="M9" s="1126" t="s">
        <v>254</v>
      </c>
      <c r="N9" s="1126" t="s">
        <v>1976</v>
      </c>
      <c r="O9" s="228"/>
    </row>
    <row r="10" spans="1:15" ht="42">
      <c r="A10" s="1125" t="s">
        <v>74</v>
      </c>
      <c r="B10" s="1040" t="s">
        <v>265</v>
      </c>
      <c r="C10" s="1112"/>
      <c r="D10" s="1112"/>
      <c r="E10" s="1112" t="s">
        <v>78</v>
      </c>
      <c r="F10" s="1112" t="s">
        <v>84</v>
      </c>
      <c r="G10" s="1110" t="s">
        <v>76</v>
      </c>
      <c r="H10" s="1112">
        <v>1</v>
      </c>
      <c r="I10" s="1129">
        <v>0</v>
      </c>
      <c r="J10" s="898">
        <v>0</v>
      </c>
      <c r="K10" s="1110" t="s">
        <v>77</v>
      </c>
      <c r="L10" s="1118">
        <v>12.99</v>
      </c>
      <c r="M10" s="1126" t="s">
        <v>254</v>
      </c>
      <c r="N10" s="1126" t="s">
        <v>1977</v>
      </c>
      <c r="O10" s="228"/>
    </row>
    <row r="11" spans="1:15" ht="42">
      <c r="A11" s="1125" t="s">
        <v>74</v>
      </c>
      <c r="B11" s="1040" t="s">
        <v>85</v>
      </c>
      <c r="C11" s="1112"/>
      <c r="D11" s="1112"/>
      <c r="E11" s="1112" t="s">
        <v>78</v>
      </c>
      <c r="F11" s="1112" t="s">
        <v>84</v>
      </c>
      <c r="G11" s="1110" t="s">
        <v>76</v>
      </c>
      <c r="H11" s="1112">
        <v>1</v>
      </c>
      <c r="I11" s="1129">
        <v>0</v>
      </c>
      <c r="J11" s="898">
        <v>0</v>
      </c>
      <c r="K11" s="1110" t="s">
        <v>77</v>
      </c>
      <c r="L11" s="1118">
        <v>14.99</v>
      </c>
      <c r="M11" s="1126" t="s">
        <v>254</v>
      </c>
      <c r="N11" s="1126" t="s">
        <v>1978</v>
      </c>
      <c r="O11" s="228"/>
    </row>
    <row r="12" spans="1:15" ht="28">
      <c r="A12" s="1125" t="s">
        <v>74</v>
      </c>
      <c r="B12" s="1040" t="s">
        <v>266</v>
      </c>
      <c r="C12" s="1112"/>
      <c r="D12" s="1112"/>
      <c r="E12" s="1112" t="s">
        <v>78</v>
      </c>
      <c r="F12" s="1112" t="s">
        <v>84</v>
      </c>
      <c r="G12" s="1110" t="s">
        <v>76</v>
      </c>
      <c r="H12" s="1112">
        <v>1</v>
      </c>
      <c r="I12" s="1129">
        <v>0</v>
      </c>
      <c r="J12" s="898">
        <v>0</v>
      </c>
      <c r="K12" s="1110" t="s">
        <v>77</v>
      </c>
      <c r="L12" s="1118">
        <v>4.99</v>
      </c>
      <c r="M12" s="1126" t="s">
        <v>254</v>
      </c>
      <c r="N12" s="1126" t="s">
        <v>1979</v>
      </c>
      <c r="O12" s="228"/>
    </row>
    <row r="13" spans="1:15" ht="42">
      <c r="A13" s="1125" t="s">
        <v>74</v>
      </c>
      <c r="B13" s="1040" t="s">
        <v>267</v>
      </c>
      <c r="C13" s="1112"/>
      <c r="D13" s="1112"/>
      <c r="E13" s="1112" t="s">
        <v>78</v>
      </c>
      <c r="F13" s="1112" t="s">
        <v>84</v>
      </c>
      <c r="G13" s="1110" t="s">
        <v>76</v>
      </c>
      <c r="H13" s="1112">
        <v>2</v>
      </c>
      <c r="I13" s="1129">
        <v>0</v>
      </c>
      <c r="J13" s="898">
        <v>0</v>
      </c>
      <c r="K13" s="1110" t="s">
        <v>77</v>
      </c>
      <c r="L13" s="1118">
        <v>7.99</v>
      </c>
      <c r="M13" s="1126" t="s">
        <v>254</v>
      </c>
      <c r="N13" s="1126" t="s">
        <v>1980</v>
      </c>
      <c r="O13" s="228"/>
    </row>
    <row r="14" spans="1:15" ht="28">
      <c r="A14" s="1125" t="s">
        <v>74</v>
      </c>
      <c r="B14" s="1201" t="s">
        <v>270</v>
      </c>
      <c r="C14" s="1202"/>
      <c r="D14" s="1202"/>
      <c r="E14" s="1112" t="s">
        <v>78</v>
      </c>
      <c r="F14" s="1112" t="s">
        <v>84</v>
      </c>
      <c r="G14" s="1110" t="s">
        <v>76</v>
      </c>
      <c r="H14" s="1112">
        <v>2</v>
      </c>
      <c r="I14" s="1129">
        <v>0</v>
      </c>
      <c r="J14" s="898">
        <v>0</v>
      </c>
      <c r="K14" s="1110" t="s">
        <v>77</v>
      </c>
      <c r="L14" s="1118">
        <v>5.99</v>
      </c>
      <c r="M14" s="1126" t="s">
        <v>254</v>
      </c>
      <c r="N14" s="1126" t="s">
        <v>1981</v>
      </c>
      <c r="O14" s="228"/>
    </row>
    <row r="15" spans="1:15" ht="28">
      <c r="A15" s="1125" t="s">
        <v>74</v>
      </c>
      <c r="B15" s="1040" t="s">
        <v>271</v>
      </c>
      <c r="C15" s="1112"/>
      <c r="D15" s="1112"/>
      <c r="E15" s="1112" t="s">
        <v>78</v>
      </c>
      <c r="F15" s="1112" t="s">
        <v>84</v>
      </c>
      <c r="G15" s="1110" t="s">
        <v>76</v>
      </c>
      <c r="H15" s="1112">
        <v>1</v>
      </c>
      <c r="I15" s="1129">
        <v>0</v>
      </c>
      <c r="J15" s="898">
        <v>0</v>
      </c>
      <c r="K15" s="1110" t="s">
        <v>77</v>
      </c>
      <c r="L15" s="1118">
        <v>9.99</v>
      </c>
      <c r="M15" s="1126" t="s">
        <v>254</v>
      </c>
      <c r="N15" s="1126" t="s">
        <v>1982</v>
      </c>
      <c r="O15" s="228"/>
    </row>
    <row r="16" spans="1:15" ht="28">
      <c r="A16" s="1125" t="s">
        <v>74</v>
      </c>
      <c r="B16" s="1040" t="s">
        <v>272</v>
      </c>
      <c r="C16" s="1112"/>
      <c r="D16" s="1112"/>
      <c r="E16" s="1112" t="s">
        <v>78</v>
      </c>
      <c r="F16" s="1112" t="s">
        <v>84</v>
      </c>
      <c r="G16" s="1110" t="s">
        <v>76</v>
      </c>
      <c r="H16" s="1112">
        <v>5</v>
      </c>
      <c r="I16" s="1129">
        <v>0</v>
      </c>
      <c r="J16" s="898">
        <v>0</v>
      </c>
      <c r="K16" s="1110" t="s">
        <v>77</v>
      </c>
      <c r="L16" s="1118">
        <v>3.99</v>
      </c>
      <c r="M16" s="1126" t="s">
        <v>254</v>
      </c>
      <c r="N16" s="1126" t="s">
        <v>1983</v>
      </c>
      <c r="O16" s="228"/>
    </row>
    <row r="17" spans="1:15" ht="28">
      <c r="A17" s="1125" t="s">
        <v>74</v>
      </c>
      <c r="B17" s="1040" t="s">
        <v>1984</v>
      </c>
      <c r="C17" s="1112"/>
      <c r="D17" s="1112"/>
      <c r="E17" s="1112" t="s">
        <v>78</v>
      </c>
      <c r="F17" s="1112" t="s">
        <v>84</v>
      </c>
      <c r="G17" s="1110" t="s">
        <v>76</v>
      </c>
      <c r="H17" s="1112">
        <v>10</v>
      </c>
      <c r="I17" s="1129">
        <v>0</v>
      </c>
      <c r="J17" s="898">
        <v>0</v>
      </c>
      <c r="K17" s="1110" t="s">
        <v>77</v>
      </c>
      <c r="L17" s="1118">
        <v>3.99</v>
      </c>
      <c r="M17" s="1126" t="s">
        <v>254</v>
      </c>
      <c r="N17" s="1126" t="s">
        <v>1985</v>
      </c>
      <c r="O17" s="228"/>
    </row>
    <row r="18" spans="1:15" ht="28">
      <c r="A18" s="1125" t="s">
        <v>74</v>
      </c>
      <c r="B18" s="1112" t="s">
        <v>248</v>
      </c>
      <c r="C18" s="1112"/>
      <c r="D18" s="1112"/>
      <c r="E18" s="1112" t="s">
        <v>78</v>
      </c>
      <c r="F18" s="1040" t="s">
        <v>82</v>
      </c>
      <c r="G18" s="1110" t="s">
        <v>81</v>
      </c>
      <c r="H18" s="1112">
        <v>20</v>
      </c>
      <c r="I18" s="1129">
        <v>0</v>
      </c>
      <c r="J18" s="898">
        <v>0</v>
      </c>
      <c r="K18" s="1110" t="s">
        <v>77</v>
      </c>
      <c r="L18" s="1118">
        <v>3.99</v>
      </c>
      <c r="M18" s="1126" t="s">
        <v>254</v>
      </c>
      <c r="N18" s="1126" t="s">
        <v>1986</v>
      </c>
      <c r="O18" s="228"/>
    </row>
    <row r="19" spans="1:15" ht="28">
      <c r="A19" s="1125" t="s">
        <v>124</v>
      </c>
      <c r="B19" s="1112" t="s">
        <v>275</v>
      </c>
      <c r="C19" s="879"/>
      <c r="D19" s="879"/>
      <c r="E19" s="879" t="s">
        <v>78</v>
      </c>
      <c r="F19" s="1112" t="s">
        <v>84</v>
      </c>
      <c r="G19" s="1110" t="s">
        <v>76</v>
      </c>
      <c r="H19" s="1112">
        <v>2</v>
      </c>
      <c r="I19" s="1129">
        <v>0</v>
      </c>
      <c r="J19" s="898">
        <v>0</v>
      </c>
      <c r="K19" s="1110" t="s">
        <v>77</v>
      </c>
      <c r="L19" s="1118">
        <v>2.99</v>
      </c>
      <c r="M19" s="1126" t="s">
        <v>254</v>
      </c>
      <c r="N19" s="1126" t="s">
        <v>1987</v>
      </c>
      <c r="O19" s="228"/>
    </row>
    <row r="20" spans="1:15" ht="28">
      <c r="A20" s="1125" t="s">
        <v>136</v>
      </c>
      <c r="B20" s="1112" t="s">
        <v>128</v>
      </c>
      <c r="C20" s="1112"/>
      <c r="D20" s="1112"/>
      <c r="E20" s="1112" t="s">
        <v>78</v>
      </c>
      <c r="F20" s="1112" t="s">
        <v>84</v>
      </c>
      <c r="G20" s="1110" t="s">
        <v>76</v>
      </c>
      <c r="H20" s="1112">
        <v>1</v>
      </c>
      <c r="I20" s="1129">
        <v>0</v>
      </c>
      <c r="J20" s="898">
        <v>0</v>
      </c>
      <c r="K20" s="1110" t="s">
        <v>77</v>
      </c>
      <c r="L20" s="1118">
        <v>29.99</v>
      </c>
      <c r="M20" s="1126" t="s">
        <v>254</v>
      </c>
      <c r="N20" s="1126" t="s">
        <v>1988</v>
      </c>
      <c r="O20" s="228"/>
    </row>
    <row r="21" spans="1:15" ht="28">
      <c r="A21" s="1125" t="s">
        <v>136</v>
      </c>
      <c r="B21" s="1112" t="s">
        <v>278</v>
      </c>
      <c r="C21" s="1112"/>
      <c r="D21" s="1112"/>
      <c r="E21" s="1112" t="s">
        <v>78</v>
      </c>
      <c r="F21" s="1112" t="s">
        <v>84</v>
      </c>
      <c r="G21" s="1110" t="s">
        <v>76</v>
      </c>
      <c r="H21" s="1112">
        <v>1</v>
      </c>
      <c r="I21" s="1129">
        <v>0</v>
      </c>
      <c r="J21" s="898">
        <v>0</v>
      </c>
      <c r="K21" s="1110" t="s">
        <v>77</v>
      </c>
      <c r="L21" s="1118">
        <v>8.99</v>
      </c>
      <c r="M21" s="1126" t="s">
        <v>254</v>
      </c>
      <c r="N21" s="1126" t="s">
        <v>1989</v>
      </c>
      <c r="O21" s="228"/>
    </row>
    <row r="22" spans="1:15" ht="28">
      <c r="A22" s="1125" t="s">
        <v>136</v>
      </c>
      <c r="B22" s="1112" t="s">
        <v>279</v>
      </c>
      <c r="C22" s="1112"/>
      <c r="D22" s="1112"/>
      <c r="E22" s="1112" t="s">
        <v>78</v>
      </c>
      <c r="F22" s="1112" t="s">
        <v>84</v>
      </c>
      <c r="G22" s="1110" t="s">
        <v>76</v>
      </c>
      <c r="H22" s="1112">
        <v>1</v>
      </c>
      <c r="I22" s="1129">
        <v>0</v>
      </c>
      <c r="J22" s="898">
        <v>0</v>
      </c>
      <c r="K22" s="1110" t="s">
        <v>77</v>
      </c>
      <c r="L22" s="1118">
        <v>5.99</v>
      </c>
      <c r="M22" s="1126" t="s">
        <v>254</v>
      </c>
      <c r="N22" s="1126" t="s">
        <v>1990</v>
      </c>
      <c r="O22" s="228"/>
    </row>
    <row r="23" spans="1:15" ht="28">
      <c r="A23" s="1125" t="s">
        <v>136</v>
      </c>
      <c r="B23" s="1112" t="s">
        <v>280</v>
      </c>
      <c r="C23" s="1112"/>
      <c r="D23" s="1112"/>
      <c r="E23" s="1112" t="s">
        <v>78</v>
      </c>
      <c r="F23" s="1112" t="s">
        <v>84</v>
      </c>
      <c r="G23" s="1110" t="s">
        <v>76</v>
      </c>
      <c r="H23" s="1112">
        <v>2</v>
      </c>
      <c r="I23" s="1129">
        <v>0</v>
      </c>
      <c r="J23" s="898">
        <v>0</v>
      </c>
      <c r="K23" s="1110" t="s">
        <v>77</v>
      </c>
      <c r="L23" s="1118">
        <v>2.99</v>
      </c>
      <c r="M23" s="1126" t="s">
        <v>254</v>
      </c>
      <c r="N23" s="1126" t="s">
        <v>1991</v>
      </c>
      <c r="O23" s="228"/>
    </row>
    <row r="25" spans="1:15">
      <c r="A25" s="618" t="s">
        <v>254</v>
      </c>
      <c r="B25" s="612"/>
      <c r="C25" s="612"/>
      <c r="D25" s="612"/>
      <c r="E25" s="612"/>
      <c r="F25" s="612"/>
      <c r="G25" s="612"/>
      <c r="H25" s="612"/>
      <c r="I25" s="612"/>
      <c r="J25" s="612"/>
      <c r="K25" s="612"/>
      <c r="L25" s="612"/>
      <c r="M25" s="612"/>
      <c r="N25" s="612"/>
    </row>
    <row r="26" spans="1:15">
      <c r="A26" s="619" t="s">
        <v>427</v>
      </c>
      <c r="B26" s="612"/>
      <c r="C26" s="612"/>
      <c r="D26" s="612"/>
      <c r="E26" s="612"/>
      <c r="F26" s="612"/>
      <c r="G26" s="612"/>
      <c r="H26" s="612"/>
      <c r="I26" s="612"/>
      <c r="J26" s="612"/>
      <c r="K26" s="612"/>
      <c r="L26" s="612"/>
      <c r="M26" s="612"/>
      <c r="N26" s="612"/>
    </row>
    <row r="27" spans="1:15">
      <c r="A27" s="619" t="s">
        <v>428</v>
      </c>
      <c r="B27" s="612"/>
      <c r="C27" s="612"/>
      <c r="D27" s="612"/>
      <c r="E27" s="612"/>
      <c r="F27" s="612"/>
      <c r="G27" s="612"/>
      <c r="H27" s="612"/>
      <c r="I27" s="612"/>
      <c r="J27" s="612"/>
      <c r="K27" s="612"/>
      <c r="L27" s="612"/>
      <c r="M27" s="612"/>
      <c r="N27" s="612"/>
    </row>
    <row r="28" spans="1:15">
      <c r="A28" s="620" t="s">
        <v>376</v>
      </c>
      <c r="B28" s="612"/>
      <c r="C28" s="612"/>
      <c r="D28" s="612"/>
      <c r="E28" s="612"/>
      <c r="F28" s="612"/>
      <c r="G28" s="612"/>
      <c r="H28" s="612"/>
      <c r="I28" s="612"/>
      <c r="J28" s="612"/>
      <c r="K28" s="612"/>
      <c r="L28" s="612"/>
      <c r="M28" s="612"/>
      <c r="N28" s="612"/>
    </row>
    <row r="29" spans="1:15">
      <c r="A29" s="620"/>
      <c r="B29" s="612"/>
      <c r="C29" s="612"/>
      <c r="D29" s="612"/>
      <c r="E29" s="612"/>
      <c r="F29" s="612"/>
      <c r="G29" s="612"/>
      <c r="H29" s="612"/>
      <c r="I29" s="612"/>
      <c r="J29" s="612"/>
      <c r="K29" s="612"/>
      <c r="L29" s="612"/>
      <c r="M29" s="612"/>
      <c r="N29" s="612"/>
    </row>
    <row r="30" spans="1:15">
      <c r="A30" s="618" t="s">
        <v>448</v>
      </c>
      <c r="B30" s="612"/>
      <c r="C30" s="612"/>
      <c r="D30" s="612"/>
      <c r="E30" s="612"/>
      <c r="F30" s="612"/>
      <c r="G30" s="612"/>
      <c r="H30" s="612"/>
      <c r="I30" s="612"/>
      <c r="J30" s="612"/>
      <c r="K30" s="612"/>
      <c r="L30" s="612"/>
      <c r="M30" s="612"/>
      <c r="N30" s="612"/>
    </row>
    <row r="31" spans="1:15">
      <c r="A31" s="618" t="s">
        <v>449</v>
      </c>
      <c r="B31" s="612"/>
      <c r="C31" s="612"/>
      <c r="D31" s="612"/>
      <c r="E31" s="612"/>
      <c r="F31" s="612"/>
      <c r="G31" s="612"/>
      <c r="H31" s="612"/>
      <c r="I31" s="612"/>
      <c r="J31" s="612"/>
      <c r="K31" s="612"/>
      <c r="L31" s="612"/>
      <c r="M31" s="612"/>
      <c r="N31" s="612"/>
    </row>
    <row r="32" spans="1:15">
      <c r="A32" s="618" t="s">
        <v>450</v>
      </c>
      <c r="B32" s="612"/>
      <c r="C32" s="612"/>
      <c r="D32" s="612"/>
      <c r="E32" s="612"/>
      <c r="F32" s="612"/>
      <c r="G32" s="612"/>
      <c r="H32" s="612"/>
      <c r="I32" s="612"/>
      <c r="J32" s="612"/>
      <c r="K32" s="612"/>
      <c r="L32" s="612"/>
      <c r="M32" s="612"/>
      <c r="N32" s="612"/>
    </row>
    <row r="33" spans="1:1">
      <c r="A33" s="43"/>
    </row>
  </sheetData>
  <hyperlinks>
    <hyperlink ref="A28" r:id="rId1"/>
  </hyperlinks>
  <printOptions horizontalCentered="1"/>
  <pageMargins left="0.5" right="0.5" top="0.75" bottom="0.5" header="0.5" footer="0.3"/>
  <pageSetup scale="79" fitToHeight="2" orientation="landscape"/>
  <headerFooter>
    <oddHeader>&amp;LPLTW Purchasing Manual&amp;REngineering Supplier Workbook</oddHeader>
  </headerFooter>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22"/>
  <sheetViews>
    <sheetView zoomScale="80" zoomScaleNormal="80" zoomScalePageLayoutView="80" workbookViewId="0">
      <pane ySplit="4" topLeftCell="A5" activePane="bottomLeft" state="frozen"/>
      <selection activeCell="A5" sqref="A5"/>
      <selection pane="bottomLeft" activeCell="A5" sqref="A5"/>
    </sheetView>
  </sheetViews>
  <sheetFormatPr baseColWidth="10" defaultColWidth="9.1640625" defaultRowHeight="14" x14ac:dyDescent="0"/>
  <cols>
    <col min="1" max="1" width="8.5" style="127" customWidth="1"/>
    <col min="2" max="2" width="87.1640625" style="126" customWidth="1"/>
    <col min="3" max="3" width="36.5" style="126" hidden="1" customWidth="1"/>
    <col min="4" max="4" width="12.5" style="126" hidden="1" customWidth="1"/>
    <col min="5" max="5" width="5.6640625" style="127" bestFit="1" customWidth="1"/>
    <col min="6" max="6" width="5.83203125" style="127" customWidth="1"/>
    <col min="7" max="7" width="5.33203125" style="127" customWidth="1"/>
    <col min="8" max="8" width="9.5" style="127" customWidth="1"/>
    <col min="9" max="9" width="6.5" style="256" customWidth="1"/>
    <col min="10" max="10" width="10.6640625" style="256" customWidth="1"/>
    <col min="11" max="11" width="5.83203125" style="127" customWidth="1"/>
    <col min="12" max="12" width="10.83203125" style="128" bestFit="1" customWidth="1"/>
    <col min="13" max="13" width="24.5" style="129" bestFit="1" customWidth="1"/>
    <col min="14" max="14" width="33.5" style="130" bestFit="1" customWidth="1"/>
    <col min="15" max="15" width="9.1640625" style="78" hidden="1" customWidth="1"/>
    <col min="16" max="16384" width="9.1640625" style="78"/>
  </cols>
  <sheetData>
    <row r="1" spans="1:15">
      <c r="A1" s="125" t="s">
        <v>560</v>
      </c>
    </row>
    <row r="2" spans="1:15" s="136" customFormat="1" ht="18">
      <c r="A2" s="131" t="s">
        <v>561</v>
      </c>
      <c r="B2" s="132"/>
      <c r="C2" s="132"/>
      <c r="D2" s="132"/>
      <c r="E2" s="131"/>
      <c r="F2" s="131"/>
      <c r="G2" s="131"/>
      <c r="H2" s="131"/>
      <c r="I2" s="268"/>
      <c r="J2" s="268"/>
      <c r="K2" s="131"/>
      <c r="L2" s="133"/>
      <c r="M2" s="134"/>
      <c r="N2" s="135"/>
    </row>
    <row r="4" spans="1:15" s="145" customFormat="1" ht="42">
      <c r="A4" s="108" t="s">
        <v>133</v>
      </c>
      <c r="B4" s="108" t="s">
        <v>739</v>
      </c>
      <c r="C4" s="108" t="s">
        <v>736</v>
      </c>
      <c r="D4" s="108" t="s">
        <v>737</v>
      </c>
      <c r="E4" s="108" t="s">
        <v>67</v>
      </c>
      <c r="F4" s="108" t="s">
        <v>68</v>
      </c>
      <c r="G4" s="108" t="s">
        <v>69</v>
      </c>
      <c r="H4" s="108" t="s">
        <v>70</v>
      </c>
      <c r="I4" s="262" t="s">
        <v>71</v>
      </c>
      <c r="J4" s="262" t="s">
        <v>72</v>
      </c>
      <c r="K4" s="108" t="s">
        <v>73</v>
      </c>
      <c r="L4" s="108" t="s">
        <v>212</v>
      </c>
      <c r="M4" s="108" t="s">
        <v>562</v>
      </c>
      <c r="N4" s="108" t="s">
        <v>742</v>
      </c>
      <c r="O4" s="108" t="s">
        <v>741</v>
      </c>
    </row>
    <row r="5" spans="1:15" ht="70">
      <c r="A5" s="1203" t="s">
        <v>131</v>
      </c>
      <c r="B5" s="1203" t="s">
        <v>2330</v>
      </c>
      <c r="C5" s="1204"/>
      <c r="D5" s="1204"/>
      <c r="E5" s="1203" t="s">
        <v>78</v>
      </c>
      <c r="F5" s="1061" t="s">
        <v>84</v>
      </c>
      <c r="G5" s="1061" t="s">
        <v>76</v>
      </c>
      <c r="H5" s="1062">
        <v>1</v>
      </c>
      <c r="I5" s="345">
        <v>0</v>
      </c>
      <c r="J5" s="1075">
        <f>-PRODUCT(L5,I5)</f>
        <v>0</v>
      </c>
      <c r="K5" s="1062" t="s">
        <v>96</v>
      </c>
      <c r="L5" s="1043">
        <v>8795</v>
      </c>
      <c r="M5" s="1064" t="s">
        <v>402</v>
      </c>
      <c r="N5" s="1191" t="s">
        <v>563</v>
      </c>
      <c r="O5" s="232"/>
    </row>
    <row r="6" spans="1:15" ht="56">
      <c r="A6" s="1203" t="s">
        <v>131</v>
      </c>
      <c r="B6" s="1203" t="s">
        <v>1863</v>
      </c>
      <c r="C6" s="1204"/>
      <c r="D6" s="1204"/>
      <c r="E6" s="1203" t="s">
        <v>78</v>
      </c>
      <c r="F6" s="1061" t="s">
        <v>84</v>
      </c>
      <c r="G6" s="1061" t="s">
        <v>76</v>
      </c>
      <c r="H6" s="1062">
        <v>1</v>
      </c>
      <c r="I6" s="345">
        <v>0</v>
      </c>
      <c r="J6" s="1075">
        <f t="shared" ref="J6:J11" si="0">-PRODUCT(L6,I6)</f>
        <v>0</v>
      </c>
      <c r="K6" s="1062" t="s">
        <v>96</v>
      </c>
      <c r="L6" s="1043">
        <v>10795</v>
      </c>
      <c r="M6" s="1064" t="s">
        <v>402</v>
      </c>
      <c r="N6" s="1191" t="s">
        <v>563</v>
      </c>
      <c r="O6" s="232"/>
    </row>
    <row r="7" spans="1:15" ht="56">
      <c r="A7" s="1203" t="s">
        <v>131</v>
      </c>
      <c r="B7" s="1203" t="s">
        <v>1864</v>
      </c>
      <c r="C7" s="1204"/>
      <c r="D7" s="1204"/>
      <c r="E7" s="1203" t="s">
        <v>78</v>
      </c>
      <c r="F7" s="1061" t="s">
        <v>84</v>
      </c>
      <c r="G7" s="1061" t="s">
        <v>76</v>
      </c>
      <c r="H7" s="1062">
        <v>1</v>
      </c>
      <c r="I7" s="345">
        <v>0</v>
      </c>
      <c r="J7" s="1075">
        <f t="shared" si="0"/>
        <v>0</v>
      </c>
      <c r="K7" s="1062" t="s">
        <v>96</v>
      </c>
      <c r="L7" s="1043">
        <v>2825</v>
      </c>
      <c r="M7" s="1064" t="s">
        <v>402</v>
      </c>
      <c r="N7" s="1191" t="s">
        <v>563</v>
      </c>
      <c r="O7" s="232"/>
    </row>
    <row r="8" spans="1:15" ht="70">
      <c r="A8" s="1203" t="s">
        <v>131</v>
      </c>
      <c r="B8" s="1203" t="s">
        <v>1865</v>
      </c>
      <c r="C8" s="1204"/>
      <c r="D8" s="1204"/>
      <c r="E8" s="1203" t="s">
        <v>78</v>
      </c>
      <c r="F8" s="1061" t="s">
        <v>84</v>
      </c>
      <c r="G8" s="1061" t="s">
        <v>76</v>
      </c>
      <c r="H8" s="1062">
        <v>1</v>
      </c>
      <c r="I8" s="345">
        <v>0</v>
      </c>
      <c r="J8" s="1075">
        <f t="shared" si="0"/>
        <v>0</v>
      </c>
      <c r="K8" s="1062" t="s">
        <v>96</v>
      </c>
      <c r="L8" s="1043">
        <v>12675</v>
      </c>
      <c r="M8" s="1064" t="s">
        <v>402</v>
      </c>
      <c r="N8" s="1191" t="s">
        <v>563</v>
      </c>
      <c r="O8" s="232"/>
    </row>
    <row r="9" spans="1:15" ht="56">
      <c r="A9" s="1203" t="s">
        <v>131</v>
      </c>
      <c r="B9" s="1203" t="s">
        <v>1551</v>
      </c>
      <c r="C9" s="1204"/>
      <c r="D9" s="1204"/>
      <c r="E9" s="1203" t="s">
        <v>78</v>
      </c>
      <c r="F9" s="1061" t="s">
        <v>84</v>
      </c>
      <c r="G9" s="1061" t="s">
        <v>76</v>
      </c>
      <c r="H9" s="1062">
        <v>1</v>
      </c>
      <c r="I9" s="345">
        <v>0</v>
      </c>
      <c r="J9" s="1075">
        <f t="shared" si="0"/>
        <v>0</v>
      </c>
      <c r="K9" s="1062" t="s">
        <v>96</v>
      </c>
      <c r="L9" s="1043">
        <v>3141</v>
      </c>
      <c r="M9" s="1064" t="s">
        <v>402</v>
      </c>
      <c r="N9" s="1191" t="s">
        <v>563</v>
      </c>
      <c r="O9" s="232"/>
    </row>
    <row r="10" spans="1:15" ht="70">
      <c r="A10" s="1203" t="s">
        <v>131</v>
      </c>
      <c r="B10" s="1203" t="s">
        <v>1935</v>
      </c>
      <c r="C10" s="1204"/>
      <c r="D10" s="1204"/>
      <c r="E10" s="1203" t="s">
        <v>78</v>
      </c>
      <c r="F10" s="1061" t="s">
        <v>84</v>
      </c>
      <c r="G10" s="1061" t="s">
        <v>76</v>
      </c>
      <c r="H10" s="1062">
        <v>1</v>
      </c>
      <c r="I10" s="345">
        <v>0</v>
      </c>
      <c r="J10" s="1075">
        <f t="shared" si="0"/>
        <v>0</v>
      </c>
      <c r="K10" s="1062" t="s">
        <v>96</v>
      </c>
      <c r="L10" s="1043">
        <v>13895</v>
      </c>
      <c r="M10" s="1064" t="s">
        <v>402</v>
      </c>
      <c r="N10" s="1191" t="s">
        <v>563</v>
      </c>
      <c r="O10" s="232"/>
    </row>
    <row r="11" spans="1:15" ht="56">
      <c r="A11" s="1203" t="s">
        <v>131</v>
      </c>
      <c r="B11" s="1204" t="s">
        <v>1552</v>
      </c>
      <c r="C11" s="1204"/>
      <c r="D11" s="1204"/>
      <c r="E11" s="1203" t="s">
        <v>78</v>
      </c>
      <c r="F11" s="1061" t="s">
        <v>84</v>
      </c>
      <c r="G11" s="1061" t="s">
        <v>76</v>
      </c>
      <c r="H11" s="1062">
        <v>1</v>
      </c>
      <c r="I11" s="345">
        <v>0</v>
      </c>
      <c r="J11" s="1075">
        <f t="shared" si="0"/>
        <v>0</v>
      </c>
      <c r="K11" s="1062" t="s">
        <v>96</v>
      </c>
      <c r="L11" s="1043">
        <v>3141</v>
      </c>
      <c r="M11" s="1064" t="s">
        <v>402</v>
      </c>
      <c r="N11" s="1191" t="s">
        <v>563</v>
      </c>
      <c r="O11" s="232"/>
    </row>
    <row r="12" spans="1:15">
      <c r="A12" s="139"/>
    </row>
    <row r="13" spans="1:15">
      <c r="A13" s="140" t="s">
        <v>402</v>
      </c>
    </row>
    <row r="14" spans="1:15">
      <c r="A14" s="141" t="s">
        <v>403</v>
      </c>
    </row>
    <row r="15" spans="1:15">
      <c r="A15" s="141" t="s">
        <v>404</v>
      </c>
    </row>
    <row r="16" spans="1:15" ht="9.75" customHeight="1">
      <c r="A16" s="141"/>
    </row>
    <row r="17" spans="1:1">
      <c r="A17" s="89" t="s">
        <v>405</v>
      </c>
    </row>
    <row r="18" spans="1:1" ht="7.5" customHeight="1">
      <c r="A18" s="141"/>
    </row>
    <row r="19" spans="1:1">
      <c r="A19" s="140" t="s">
        <v>1553</v>
      </c>
    </row>
    <row r="20" spans="1:1">
      <c r="A20" s="141" t="s">
        <v>541</v>
      </c>
    </row>
    <row r="21" spans="1:1">
      <c r="A21" s="141" t="s">
        <v>542</v>
      </c>
    </row>
    <row r="22" spans="1:1">
      <c r="A22" s="141"/>
    </row>
  </sheetData>
  <hyperlinks>
    <hyperlink ref="A17" r:id="rId1"/>
  </hyperlinks>
  <printOptions horizontalCentered="1"/>
  <pageMargins left="0.5" right="0.5" top="0.75" bottom="0.5" header="0.5" footer="0.3"/>
  <pageSetup scale="60" orientation="landscape"/>
  <headerFooter>
    <oddHeader>&amp;L&amp;"-,Regular"&amp;12PLTW Purchasing Manual&amp;REngineering Supplier Workbook</oddHeader>
  </headerFooter>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50"/>
  <sheetViews>
    <sheetView showGridLines="0" zoomScale="80" zoomScaleNormal="80" zoomScalePageLayoutView="80" workbookViewId="0">
      <pane ySplit="4" topLeftCell="A5" activePane="bottomLeft" state="frozen"/>
      <selection activeCell="A5" sqref="A5"/>
      <selection pane="bottomLeft" activeCell="A5" sqref="A5"/>
    </sheetView>
  </sheetViews>
  <sheetFormatPr baseColWidth="10" defaultColWidth="9.1640625" defaultRowHeight="14" x14ac:dyDescent="0"/>
  <cols>
    <col min="1" max="1" width="8.5" style="25" customWidth="1"/>
    <col min="2" max="2" width="44.33203125" style="49" customWidth="1"/>
    <col min="3" max="3" width="67" style="49" hidden="1" customWidth="1"/>
    <col min="4" max="4" width="36.5" style="49" hidden="1" customWidth="1"/>
    <col min="5" max="5" width="7.5" style="25" customWidth="1"/>
    <col min="6" max="6" width="5.83203125" style="25" customWidth="1"/>
    <col min="7" max="7" width="5.33203125" style="25" customWidth="1"/>
    <col min="8" max="8" width="9.5" style="25" customWidth="1"/>
    <col min="9" max="9" width="6.5" style="243" customWidth="1"/>
    <col min="10" max="10" width="10.6640625" style="243" customWidth="1"/>
    <col min="11" max="11" width="5.83203125" style="25" customWidth="1"/>
    <col min="12" max="12" width="12.33203125" style="55" customWidth="1"/>
    <col min="13" max="13" width="14" style="38" customWidth="1"/>
    <col min="14" max="14" width="27.6640625" style="202" customWidth="1"/>
    <col min="15" max="15" width="27.33203125" style="1" customWidth="1"/>
    <col min="16" max="16384" width="9.1640625" style="1"/>
  </cols>
  <sheetData>
    <row r="1" spans="1:15" ht="12">
      <c r="A1" s="648" t="s">
        <v>560</v>
      </c>
      <c r="B1" s="626"/>
      <c r="C1" s="626"/>
      <c r="D1" s="626"/>
      <c r="E1" s="626"/>
      <c r="F1" s="626"/>
      <c r="G1" s="626"/>
      <c r="H1" s="626"/>
      <c r="I1" s="626"/>
      <c r="J1" s="626"/>
      <c r="K1" s="626"/>
      <c r="L1" s="626"/>
      <c r="M1" s="626"/>
      <c r="N1" s="626"/>
      <c r="O1" s="626"/>
    </row>
    <row r="2" spans="1:15" s="47" customFormat="1" ht="18">
      <c r="A2" s="637" t="s">
        <v>561</v>
      </c>
      <c r="B2" s="639"/>
      <c r="C2" s="639"/>
      <c r="D2" s="639"/>
      <c r="E2" s="637"/>
      <c r="F2" s="637"/>
      <c r="G2" s="637"/>
      <c r="H2" s="637"/>
      <c r="I2" s="662"/>
      <c r="J2" s="662"/>
      <c r="K2" s="637"/>
      <c r="L2" s="640"/>
      <c r="M2" s="634"/>
      <c r="N2" s="655"/>
      <c r="O2" s="638"/>
    </row>
    <row r="4" spans="1:15" s="144" customFormat="1" ht="42">
      <c r="A4" s="646" t="s">
        <v>133</v>
      </c>
      <c r="B4" s="646" t="s">
        <v>739</v>
      </c>
      <c r="C4" s="646" t="s">
        <v>736</v>
      </c>
      <c r="D4" s="646" t="s">
        <v>737</v>
      </c>
      <c r="E4" s="646" t="s">
        <v>67</v>
      </c>
      <c r="F4" s="646" t="s">
        <v>68</v>
      </c>
      <c r="G4" s="646" t="s">
        <v>69</v>
      </c>
      <c r="H4" s="646" t="s">
        <v>70</v>
      </c>
      <c r="I4" s="663" t="s">
        <v>71</v>
      </c>
      <c r="J4" s="663" t="s">
        <v>72</v>
      </c>
      <c r="K4" s="646" t="s">
        <v>73</v>
      </c>
      <c r="L4" s="650" t="s">
        <v>212</v>
      </c>
      <c r="M4" s="646" t="s">
        <v>562</v>
      </c>
      <c r="N4" s="656" t="s">
        <v>742</v>
      </c>
      <c r="O4" s="656" t="s">
        <v>741</v>
      </c>
    </row>
    <row r="5" spans="1:15" ht="108.75" customHeight="1">
      <c r="A5" s="653" t="s">
        <v>74</v>
      </c>
      <c r="B5" s="652" t="s">
        <v>1197</v>
      </c>
      <c r="C5" s="628" t="s">
        <v>847</v>
      </c>
      <c r="D5" s="628" t="s">
        <v>848</v>
      </c>
      <c r="E5" s="628" t="s">
        <v>78</v>
      </c>
      <c r="F5" s="628" t="s">
        <v>84</v>
      </c>
      <c r="G5" s="627" t="s">
        <v>76</v>
      </c>
      <c r="H5" s="628">
        <v>1</v>
      </c>
      <c r="I5" s="658">
        <v>0</v>
      </c>
      <c r="J5" s="659">
        <f>L5*I5</f>
        <v>0</v>
      </c>
      <c r="K5" s="627" t="s">
        <v>77</v>
      </c>
      <c r="L5" s="669">
        <v>50.98</v>
      </c>
      <c r="M5" s="667" t="s">
        <v>252</v>
      </c>
      <c r="N5" s="668" t="s">
        <v>1992</v>
      </c>
      <c r="O5" s="668" t="s">
        <v>1993</v>
      </c>
    </row>
    <row r="6" spans="1:15" ht="111.75" customHeight="1">
      <c r="A6" s="653" t="s">
        <v>74</v>
      </c>
      <c r="B6" s="652" t="s">
        <v>797</v>
      </c>
      <c r="C6" s="652" t="s">
        <v>798</v>
      </c>
      <c r="D6" s="652" t="s">
        <v>799</v>
      </c>
      <c r="E6" s="628" t="s">
        <v>78</v>
      </c>
      <c r="F6" s="628" t="s">
        <v>84</v>
      </c>
      <c r="G6" s="627" t="s">
        <v>76</v>
      </c>
      <c r="H6" s="628">
        <v>1</v>
      </c>
      <c r="I6" s="658">
        <v>0</v>
      </c>
      <c r="J6" s="898">
        <f t="shared" ref="J6:J40" si="0">L6*I6</f>
        <v>0</v>
      </c>
      <c r="K6" s="627" t="s">
        <v>77</v>
      </c>
      <c r="L6" s="642">
        <v>19.97</v>
      </c>
      <c r="M6" s="653" t="s">
        <v>787</v>
      </c>
      <c r="N6" s="653" t="s">
        <v>1994</v>
      </c>
      <c r="O6" s="653" t="s">
        <v>800</v>
      </c>
    </row>
    <row r="7" spans="1:15" ht="87" customHeight="1">
      <c r="A7" s="653" t="s">
        <v>74</v>
      </c>
      <c r="B7" s="652" t="s">
        <v>791</v>
      </c>
      <c r="C7" s="628" t="s">
        <v>792</v>
      </c>
      <c r="D7" s="628" t="s">
        <v>793</v>
      </c>
      <c r="E7" s="628" t="s">
        <v>78</v>
      </c>
      <c r="F7" s="628" t="s">
        <v>84</v>
      </c>
      <c r="G7" s="627" t="s">
        <v>76</v>
      </c>
      <c r="H7" s="628">
        <v>2</v>
      </c>
      <c r="I7" s="658">
        <v>0</v>
      </c>
      <c r="J7" s="898">
        <f t="shared" si="0"/>
        <v>0</v>
      </c>
      <c r="K7" s="627" t="s">
        <v>77</v>
      </c>
      <c r="L7" s="672">
        <v>21.99</v>
      </c>
      <c r="M7" s="670" t="s">
        <v>252</v>
      </c>
      <c r="N7" s="674" t="s">
        <v>1995</v>
      </c>
      <c r="O7" s="671" t="s">
        <v>1996</v>
      </c>
    </row>
    <row r="8" spans="1:15" ht="91.5" customHeight="1">
      <c r="A8" s="653" t="s">
        <v>74</v>
      </c>
      <c r="B8" s="652" t="s">
        <v>794</v>
      </c>
      <c r="C8" s="652" t="s">
        <v>795</v>
      </c>
      <c r="D8" s="652" t="s">
        <v>796</v>
      </c>
      <c r="E8" s="628" t="s">
        <v>78</v>
      </c>
      <c r="F8" s="628" t="s">
        <v>84</v>
      </c>
      <c r="G8" s="627" t="s">
        <v>76</v>
      </c>
      <c r="H8" s="628">
        <v>2</v>
      </c>
      <c r="I8" s="658">
        <v>0</v>
      </c>
      <c r="J8" s="898">
        <f t="shared" si="0"/>
        <v>0</v>
      </c>
      <c r="K8" s="627" t="s">
        <v>77</v>
      </c>
      <c r="L8" s="672">
        <v>19.989999999999998</v>
      </c>
      <c r="M8" s="670" t="s">
        <v>252</v>
      </c>
      <c r="N8" s="673" t="s">
        <v>1997</v>
      </c>
      <c r="O8" s="671" t="s">
        <v>1998</v>
      </c>
    </row>
    <row r="9" spans="1:15" ht="109.5" customHeight="1">
      <c r="A9" s="653" t="s">
        <v>74</v>
      </c>
      <c r="B9" s="652" t="s">
        <v>87</v>
      </c>
      <c r="C9" s="628" t="s">
        <v>801</v>
      </c>
      <c r="D9" s="628" t="s">
        <v>802</v>
      </c>
      <c r="E9" s="628" t="s">
        <v>78</v>
      </c>
      <c r="F9" s="628" t="s">
        <v>84</v>
      </c>
      <c r="G9" s="627" t="s">
        <v>76</v>
      </c>
      <c r="H9" s="628">
        <v>2</v>
      </c>
      <c r="I9" s="658">
        <v>0</v>
      </c>
      <c r="J9" s="898">
        <f t="shared" si="0"/>
        <v>0</v>
      </c>
      <c r="K9" s="627" t="s">
        <v>77</v>
      </c>
      <c r="L9" s="642">
        <v>2.72</v>
      </c>
      <c r="M9" s="653" t="s">
        <v>787</v>
      </c>
      <c r="N9" s="653" t="s">
        <v>1999</v>
      </c>
      <c r="O9" s="653" t="s">
        <v>803</v>
      </c>
    </row>
    <row r="10" spans="1:15" ht="57.75" customHeight="1">
      <c r="A10" s="653" t="s">
        <v>74</v>
      </c>
      <c r="B10" s="652" t="s">
        <v>804</v>
      </c>
      <c r="C10" s="628" t="s">
        <v>805</v>
      </c>
      <c r="D10" s="628" t="s">
        <v>806</v>
      </c>
      <c r="E10" s="628" t="s">
        <v>78</v>
      </c>
      <c r="F10" s="628" t="s">
        <v>84</v>
      </c>
      <c r="G10" s="627" t="s">
        <v>76</v>
      </c>
      <c r="H10" s="628">
        <v>1</v>
      </c>
      <c r="I10" s="658">
        <v>0</v>
      </c>
      <c r="J10" s="898">
        <f t="shared" si="0"/>
        <v>0</v>
      </c>
      <c r="K10" s="627" t="s">
        <v>77</v>
      </c>
      <c r="L10" s="672">
        <v>19.97</v>
      </c>
      <c r="M10" s="670" t="s">
        <v>252</v>
      </c>
      <c r="N10" s="673" t="s">
        <v>2000</v>
      </c>
      <c r="O10" s="671" t="s">
        <v>2001</v>
      </c>
    </row>
    <row r="11" spans="1:15" ht="70.5" customHeight="1">
      <c r="A11" s="653" t="s">
        <v>74</v>
      </c>
      <c r="B11" s="652" t="s">
        <v>262</v>
      </c>
      <c r="C11" s="628" t="s">
        <v>785</v>
      </c>
      <c r="D11" s="628" t="s">
        <v>786</v>
      </c>
      <c r="E11" s="628" t="s">
        <v>78</v>
      </c>
      <c r="F11" s="628" t="s">
        <v>84</v>
      </c>
      <c r="G11" s="627" t="s">
        <v>76</v>
      </c>
      <c r="H11" s="628">
        <v>4</v>
      </c>
      <c r="I11" s="658">
        <v>0</v>
      </c>
      <c r="J11" s="898">
        <f t="shared" si="0"/>
        <v>0</v>
      </c>
      <c r="K11" s="627" t="s">
        <v>77</v>
      </c>
      <c r="L11" s="676">
        <v>4.97</v>
      </c>
      <c r="M11" s="675" t="s">
        <v>252</v>
      </c>
      <c r="N11" s="677" t="s">
        <v>2002</v>
      </c>
      <c r="O11" s="671" t="s">
        <v>2003</v>
      </c>
    </row>
    <row r="12" spans="1:15" ht="83.25" customHeight="1">
      <c r="A12" s="653" t="s">
        <v>74</v>
      </c>
      <c r="B12" s="652" t="s">
        <v>788</v>
      </c>
      <c r="C12" s="628" t="s">
        <v>789</v>
      </c>
      <c r="D12" s="628" t="s">
        <v>790</v>
      </c>
      <c r="E12" s="628" t="s">
        <v>78</v>
      </c>
      <c r="F12" s="628" t="s">
        <v>84</v>
      </c>
      <c r="G12" s="627" t="s">
        <v>76</v>
      </c>
      <c r="H12" s="628">
        <v>4</v>
      </c>
      <c r="I12" s="658">
        <v>0</v>
      </c>
      <c r="J12" s="898">
        <f t="shared" si="0"/>
        <v>0</v>
      </c>
      <c r="K12" s="627" t="s">
        <v>77</v>
      </c>
      <c r="L12" s="678">
        <v>7.98</v>
      </c>
      <c r="M12" s="671" t="s">
        <v>252</v>
      </c>
      <c r="N12" s="671" t="s">
        <v>2004</v>
      </c>
      <c r="O12" s="671" t="s">
        <v>2005</v>
      </c>
    </row>
    <row r="13" spans="1:15" ht="75" customHeight="1">
      <c r="A13" s="653" t="s">
        <v>74</v>
      </c>
      <c r="B13" s="652" t="s">
        <v>240</v>
      </c>
      <c r="C13" s="628" t="s">
        <v>807</v>
      </c>
      <c r="D13" s="628" t="s">
        <v>808</v>
      </c>
      <c r="E13" s="628" t="s">
        <v>78</v>
      </c>
      <c r="F13" s="628" t="s">
        <v>84</v>
      </c>
      <c r="G13" s="627" t="s">
        <v>76</v>
      </c>
      <c r="H13" s="628">
        <v>10</v>
      </c>
      <c r="I13" s="658">
        <v>0</v>
      </c>
      <c r="J13" s="898">
        <f t="shared" si="0"/>
        <v>0</v>
      </c>
      <c r="K13" s="627" t="s">
        <v>77</v>
      </c>
      <c r="L13" s="672">
        <v>17.489999999999998</v>
      </c>
      <c r="M13" s="670" t="s">
        <v>252</v>
      </c>
      <c r="N13" s="679" t="s">
        <v>2006</v>
      </c>
      <c r="O13" s="671" t="s">
        <v>809</v>
      </c>
    </row>
    <row r="14" spans="1:15" ht="93.75" customHeight="1">
      <c r="A14" s="653" t="s">
        <v>74</v>
      </c>
      <c r="B14" s="652" t="s">
        <v>810</v>
      </c>
      <c r="C14" s="628" t="s">
        <v>811</v>
      </c>
      <c r="D14" s="628" t="s">
        <v>812</v>
      </c>
      <c r="E14" s="628" t="s">
        <v>242</v>
      </c>
      <c r="F14" s="628" t="s">
        <v>84</v>
      </c>
      <c r="G14" s="627" t="s">
        <v>81</v>
      </c>
      <c r="H14" s="628">
        <v>1</v>
      </c>
      <c r="I14" s="658">
        <v>0</v>
      </c>
      <c r="J14" s="898">
        <f t="shared" si="0"/>
        <v>0</v>
      </c>
      <c r="K14" s="627" t="s">
        <v>77</v>
      </c>
      <c r="L14" s="672">
        <v>19.28</v>
      </c>
      <c r="M14" s="670" t="s">
        <v>252</v>
      </c>
      <c r="N14" s="679" t="s">
        <v>2007</v>
      </c>
      <c r="O14" s="671" t="s">
        <v>813</v>
      </c>
    </row>
    <row r="15" spans="1:15" ht="85.5" customHeight="1">
      <c r="A15" s="653" t="s">
        <v>74</v>
      </c>
      <c r="B15" s="652" t="s">
        <v>814</v>
      </c>
      <c r="C15" s="628" t="s">
        <v>815</v>
      </c>
      <c r="D15" s="628" t="s">
        <v>816</v>
      </c>
      <c r="E15" s="628" t="s">
        <v>78</v>
      </c>
      <c r="F15" s="628" t="s">
        <v>84</v>
      </c>
      <c r="G15" s="627" t="s">
        <v>76</v>
      </c>
      <c r="H15" s="628">
        <v>1</v>
      </c>
      <c r="I15" s="658">
        <v>0</v>
      </c>
      <c r="J15" s="898">
        <f t="shared" si="0"/>
        <v>0</v>
      </c>
      <c r="K15" s="627" t="s">
        <v>77</v>
      </c>
      <c r="L15" s="682">
        <v>129</v>
      </c>
      <c r="M15" s="680" t="s">
        <v>252</v>
      </c>
      <c r="N15" s="681" t="s">
        <v>2008</v>
      </c>
      <c r="O15" s="671" t="s">
        <v>817</v>
      </c>
    </row>
    <row r="16" spans="1:15" ht="90.75" customHeight="1">
      <c r="A16" s="653" t="s">
        <v>74</v>
      </c>
      <c r="B16" s="652" t="s">
        <v>264</v>
      </c>
      <c r="C16" s="628" t="s">
        <v>818</v>
      </c>
      <c r="D16" s="628" t="s">
        <v>819</v>
      </c>
      <c r="E16" s="628" t="s">
        <v>78</v>
      </c>
      <c r="F16" s="628" t="s">
        <v>84</v>
      </c>
      <c r="G16" s="627" t="s">
        <v>76</v>
      </c>
      <c r="H16" s="628">
        <v>1</v>
      </c>
      <c r="I16" s="658">
        <v>0</v>
      </c>
      <c r="J16" s="898">
        <f t="shared" si="0"/>
        <v>0</v>
      </c>
      <c r="K16" s="627" t="s">
        <v>77</v>
      </c>
      <c r="L16" s="682">
        <v>129</v>
      </c>
      <c r="M16" s="680" t="s">
        <v>252</v>
      </c>
      <c r="N16" s="681" t="s">
        <v>2009</v>
      </c>
      <c r="O16" s="671" t="s">
        <v>1560</v>
      </c>
    </row>
    <row r="17" spans="1:15" ht="75" customHeight="1">
      <c r="A17" s="653" t="s">
        <v>74</v>
      </c>
      <c r="B17" s="652" t="s">
        <v>245</v>
      </c>
      <c r="C17" s="628" t="s">
        <v>849</v>
      </c>
      <c r="D17" s="628" t="s">
        <v>850</v>
      </c>
      <c r="E17" s="628" t="s">
        <v>78</v>
      </c>
      <c r="F17" s="628" t="s">
        <v>84</v>
      </c>
      <c r="G17" s="627" t="s">
        <v>76</v>
      </c>
      <c r="H17" s="628">
        <v>1</v>
      </c>
      <c r="I17" s="658">
        <v>0</v>
      </c>
      <c r="J17" s="898">
        <f t="shared" si="0"/>
        <v>0</v>
      </c>
      <c r="K17" s="627" t="s">
        <v>77</v>
      </c>
      <c r="L17" s="641">
        <v>24.97</v>
      </c>
      <c r="M17" s="653" t="s">
        <v>787</v>
      </c>
      <c r="N17" s="653" t="s">
        <v>2010</v>
      </c>
      <c r="O17" s="653" t="s">
        <v>2011</v>
      </c>
    </row>
    <row r="18" spans="1:15" ht="75.75" customHeight="1">
      <c r="A18" s="653" t="s">
        <v>74</v>
      </c>
      <c r="B18" s="652" t="s">
        <v>852</v>
      </c>
      <c r="C18" s="628" t="s">
        <v>851</v>
      </c>
      <c r="D18" s="628" t="s">
        <v>853</v>
      </c>
      <c r="E18" s="628" t="s">
        <v>78</v>
      </c>
      <c r="F18" s="628" t="s">
        <v>84</v>
      </c>
      <c r="G18" s="627" t="s">
        <v>76</v>
      </c>
      <c r="H18" s="628">
        <v>1</v>
      </c>
      <c r="I18" s="658">
        <v>0</v>
      </c>
      <c r="J18" s="898">
        <f t="shared" si="0"/>
        <v>0</v>
      </c>
      <c r="K18" s="627" t="s">
        <v>77</v>
      </c>
      <c r="L18" s="641">
        <v>29.97</v>
      </c>
      <c r="M18" s="653" t="s">
        <v>787</v>
      </c>
      <c r="N18" s="653" t="s">
        <v>2012</v>
      </c>
      <c r="O18" s="653" t="s">
        <v>2013</v>
      </c>
    </row>
    <row r="19" spans="1:15" ht="69.75" customHeight="1">
      <c r="A19" s="653" t="s">
        <v>74</v>
      </c>
      <c r="B19" s="652" t="s">
        <v>85</v>
      </c>
      <c r="C19" s="628" t="s">
        <v>854</v>
      </c>
      <c r="D19" s="628" t="s">
        <v>855</v>
      </c>
      <c r="E19" s="628" t="s">
        <v>78</v>
      </c>
      <c r="F19" s="628" t="s">
        <v>84</v>
      </c>
      <c r="G19" s="627" t="s">
        <v>76</v>
      </c>
      <c r="H19" s="628">
        <v>1</v>
      </c>
      <c r="I19" s="658">
        <v>0</v>
      </c>
      <c r="J19" s="898">
        <f t="shared" si="0"/>
        <v>0</v>
      </c>
      <c r="K19" s="627" t="s">
        <v>77</v>
      </c>
      <c r="L19" s="641">
        <v>9.8800000000000008</v>
      </c>
      <c r="M19" s="653" t="s">
        <v>787</v>
      </c>
      <c r="N19" s="653" t="s">
        <v>2014</v>
      </c>
      <c r="O19" s="653" t="s">
        <v>2015</v>
      </c>
    </row>
    <row r="20" spans="1:15" ht="102" customHeight="1">
      <c r="A20" s="653" t="s">
        <v>74</v>
      </c>
      <c r="B20" s="652" t="s">
        <v>266</v>
      </c>
      <c r="C20" s="628" t="s">
        <v>856</v>
      </c>
      <c r="D20" s="628" t="s">
        <v>857</v>
      </c>
      <c r="E20" s="628" t="s">
        <v>78</v>
      </c>
      <c r="F20" s="628" t="s">
        <v>84</v>
      </c>
      <c r="G20" s="627" t="s">
        <v>76</v>
      </c>
      <c r="H20" s="628">
        <v>1</v>
      </c>
      <c r="I20" s="658">
        <v>0</v>
      </c>
      <c r="J20" s="898">
        <f t="shared" si="0"/>
        <v>0</v>
      </c>
      <c r="K20" s="627" t="s">
        <v>77</v>
      </c>
      <c r="L20" s="641">
        <v>8.9700000000000006</v>
      </c>
      <c r="M20" s="653" t="s">
        <v>787</v>
      </c>
      <c r="N20" s="653" t="s">
        <v>2016</v>
      </c>
      <c r="O20" s="653" t="s">
        <v>2017</v>
      </c>
    </row>
    <row r="21" spans="1:15" ht="96.75" customHeight="1">
      <c r="A21" s="653" t="s">
        <v>74</v>
      </c>
      <c r="B21" s="652" t="s">
        <v>267</v>
      </c>
      <c r="C21" s="628" t="s">
        <v>820</v>
      </c>
      <c r="D21" s="628" t="s">
        <v>821</v>
      </c>
      <c r="E21" s="628" t="s">
        <v>78</v>
      </c>
      <c r="F21" s="628" t="s">
        <v>84</v>
      </c>
      <c r="G21" s="627" t="s">
        <v>76</v>
      </c>
      <c r="H21" s="628">
        <v>2</v>
      </c>
      <c r="I21" s="658">
        <v>0</v>
      </c>
      <c r="J21" s="898">
        <f t="shared" si="0"/>
        <v>0</v>
      </c>
      <c r="K21" s="627" t="s">
        <v>77</v>
      </c>
      <c r="L21" s="694">
        <v>21.84</v>
      </c>
      <c r="M21" s="691" t="s">
        <v>252</v>
      </c>
      <c r="N21" s="692" t="s">
        <v>2018</v>
      </c>
      <c r="O21" s="693" t="s">
        <v>822</v>
      </c>
    </row>
    <row r="22" spans="1:15" ht="80.25" customHeight="1">
      <c r="A22" s="647" t="s">
        <v>74</v>
      </c>
      <c r="B22" s="707" t="s">
        <v>268</v>
      </c>
      <c r="C22" s="689" t="s">
        <v>2019</v>
      </c>
      <c r="D22" s="689" t="s">
        <v>2020</v>
      </c>
      <c r="E22" s="684" t="s">
        <v>78</v>
      </c>
      <c r="F22" s="684" t="s">
        <v>84</v>
      </c>
      <c r="G22" s="685" t="s">
        <v>76</v>
      </c>
      <c r="H22" s="684">
        <v>5</v>
      </c>
      <c r="I22" s="690">
        <v>0</v>
      </c>
      <c r="J22" s="898">
        <f t="shared" si="0"/>
        <v>0</v>
      </c>
      <c r="K22" s="647" t="s">
        <v>77</v>
      </c>
      <c r="L22" s="688">
        <v>10.86</v>
      </c>
      <c r="M22" s="683" t="s">
        <v>252</v>
      </c>
      <c r="N22" s="686" t="s">
        <v>2021</v>
      </c>
      <c r="O22" s="687" t="s">
        <v>2022</v>
      </c>
    </row>
    <row r="23" spans="1:15" ht="75.75" customHeight="1">
      <c r="A23" s="653" t="s">
        <v>74</v>
      </c>
      <c r="B23" s="652" t="s">
        <v>269</v>
      </c>
      <c r="C23" s="628" t="s">
        <v>859</v>
      </c>
      <c r="D23" s="628" t="s">
        <v>860</v>
      </c>
      <c r="E23" s="628" t="s">
        <v>78</v>
      </c>
      <c r="F23" s="628" t="s">
        <v>84</v>
      </c>
      <c r="G23" s="627" t="s">
        <v>76</v>
      </c>
      <c r="H23" s="628">
        <v>1</v>
      </c>
      <c r="I23" s="658">
        <v>0</v>
      </c>
      <c r="J23" s="898">
        <f t="shared" si="0"/>
        <v>0</v>
      </c>
      <c r="K23" s="627" t="s">
        <v>77</v>
      </c>
      <c r="L23" s="641">
        <v>5.95</v>
      </c>
      <c r="M23" s="653" t="s">
        <v>787</v>
      </c>
      <c r="N23" s="653" t="s">
        <v>2023</v>
      </c>
      <c r="O23" s="653" t="s">
        <v>2024</v>
      </c>
    </row>
    <row r="24" spans="1:15" ht="50.25" customHeight="1">
      <c r="A24" s="653" t="s">
        <v>74</v>
      </c>
      <c r="B24" s="652" t="s">
        <v>270</v>
      </c>
      <c r="C24" s="628" t="s">
        <v>861</v>
      </c>
      <c r="D24" s="628" t="s">
        <v>862</v>
      </c>
      <c r="E24" s="628" t="s">
        <v>78</v>
      </c>
      <c r="F24" s="628" t="s">
        <v>84</v>
      </c>
      <c r="G24" s="627" t="s">
        <v>76</v>
      </c>
      <c r="H24" s="628">
        <v>2</v>
      </c>
      <c r="I24" s="658">
        <v>0</v>
      </c>
      <c r="J24" s="898">
        <f t="shared" si="0"/>
        <v>0</v>
      </c>
      <c r="K24" s="627" t="s">
        <v>77</v>
      </c>
      <c r="L24" s="641">
        <v>3.98</v>
      </c>
      <c r="M24" s="653" t="s">
        <v>787</v>
      </c>
      <c r="N24" s="653" t="s">
        <v>2025</v>
      </c>
      <c r="O24" s="653" t="s">
        <v>858</v>
      </c>
    </row>
    <row r="25" spans="1:15" ht="93.75" customHeight="1">
      <c r="A25" s="653" t="s">
        <v>74</v>
      </c>
      <c r="B25" s="652" t="s">
        <v>271</v>
      </c>
      <c r="C25" s="628" t="s">
        <v>863</v>
      </c>
      <c r="D25" s="628" t="s">
        <v>864</v>
      </c>
      <c r="E25" s="628" t="s">
        <v>78</v>
      </c>
      <c r="F25" s="628" t="s">
        <v>84</v>
      </c>
      <c r="G25" s="627" t="s">
        <v>76</v>
      </c>
      <c r="H25" s="628">
        <v>1</v>
      </c>
      <c r="I25" s="658">
        <v>0</v>
      </c>
      <c r="J25" s="898">
        <f t="shared" si="0"/>
        <v>0</v>
      </c>
      <c r="K25" s="627" t="s">
        <v>77</v>
      </c>
      <c r="L25" s="641">
        <v>3.98</v>
      </c>
      <c r="M25" s="653" t="s">
        <v>787</v>
      </c>
      <c r="N25" s="653" t="s">
        <v>2026</v>
      </c>
      <c r="O25" s="653" t="s">
        <v>2027</v>
      </c>
    </row>
    <row r="26" spans="1:15" ht="82.5" customHeight="1">
      <c r="A26" s="653" t="s">
        <v>74</v>
      </c>
      <c r="B26" s="652" t="s">
        <v>824</v>
      </c>
      <c r="C26" s="628" t="s">
        <v>825</v>
      </c>
      <c r="D26" s="628" t="s">
        <v>826</v>
      </c>
      <c r="E26" s="628" t="s">
        <v>78</v>
      </c>
      <c r="F26" s="628" t="s">
        <v>84</v>
      </c>
      <c r="G26" s="627" t="s">
        <v>76</v>
      </c>
      <c r="H26" s="628">
        <v>5</v>
      </c>
      <c r="I26" s="658">
        <v>0</v>
      </c>
      <c r="J26" s="898">
        <f t="shared" si="0"/>
        <v>0</v>
      </c>
      <c r="K26" s="627" t="s">
        <v>77</v>
      </c>
      <c r="L26" s="694">
        <v>4.97</v>
      </c>
      <c r="M26" s="691" t="s">
        <v>252</v>
      </c>
      <c r="N26" s="695" t="s">
        <v>2028</v>
      </c>
      <c r="O26" s="693" t="s">
        <v>827</v>
      </c>
    </row>
    <row r="27" spans="1:15" ht="59.25" customHeight="1">
      <c r="A27" s="653" t="s">
        <v>74</v>
      </c>
      <c r="B27" s="652" t="s">
        <v>273</v>
      </c>
      <c r="C27" s="628" t="s">
        <v>828</v>
      </c>
      <c r="D27" s="628" t="s">
        <v>829</v>
      </c>
      <c r="E27" s="628" t="s">
        <v>78</v>
      </c>
      <c r="F27" s="628" t="s">
        <v>84</v>
      </c>
      <c r="G27" s="627" t="s">
        <v>76</v>
      </c>
      <c r="H27" s="628">
        <v>10</v>
      </c>
      <c r="I27" s="658">
        <v>0</v>
      </c>
      <c r="J27" s="898">
        <f t="shared" si="0"/>
        <v>0</v>
      </c>
      <c r="K27" s="627" t="s">
        <v>77</v>
      </c>
      <c r="L27" s="694">
        <v>3.49</v>
      </c>
      <c r="M27" s="691" t="s">
        <v>252</v>
      </c>
      <c r="N27" s="692" t="s">
        <v>2029</v>
      </c>
      <c r="O27" s="693" t="s">
        <v>830</v>
      </c>
    </row>
    <row r="28" spans="1:15" ht="72.75" customHeight="1">
      <c r="A28" s="653" t="s">
        <v>74</v>
      </c>
      <c r="B28" s="652" t="s">
        <v>274</v>
      </c>
      <c r="C28" s="628" t="s">
        <v>831</v>
      </c>
      <c r="D28" s="628" t="s">
        <v>832</v>
      </c>
      <c r="E28" s="628" t="s">
        <v>83</v>
      </c>
      <c r="F28" s="628" t="s">
        <v>82</v>
      </c>
      <c r="G28" s="627" t="s">
        <v>81</v>
      </c>
      <c r="H28" s="628">
        <v>10</v>
      </c>
      <c r="I28" s="658">
        <v>0</v>
      </c>
      <c r="J28" s="898">
        <f t="shared" si="0"/>
        <v>0</v>
      </c>
      <c r="K28" s="627" t="s">
        <v>77</v>
      </c>
      <c r="L28" s="698">
        <v>4.4800000000000004</v>
      </c>
      <c r="M28" s="697" t="s">
        <v>252</v>
      </c>
      <c r="N28" s="696" t="s">
        <v>2030</v>
      </c>
      <c r="O28" s="693" t="s">
        <v>833</v>
      </c>
    </row>
    <row r="29" spans="1:15" ht="104.25" customHeight="1">
      <c r="A29" s="657" t="s">
        <v>74</v>
      </c>
      <c r="B29" s="652" t="s">
        <v>397</v>
      </c>
      <c r="C29" s="652" t="s">
        <v>844</v>
      </c>
      <c r="D29" s="652" t="s">
        <v>845</v>
      </c>
      <c r="E29" s="652" t="s">
        <v>78</v>
      </c>
      <c r="F29" s="652" t="s">
        <v>88</v>
      </c>
      <c r="G29" s="651" t="s">
        <v>76</v>
      </c>
      <c r="H29" s="652">
        <v>1</v>
      </c>
      <c r="I29" s="660">
        <v>0</v>
      </c>
      <c r="J29" s="898">
        <f t="shared" si="0"/>
        <v>0</v>
      </c>
      <c r="K29" s="651" t="s">
        <v>765</v>
      </c>
      <c r="L29" s="700">
        <v>256</v>
      </c>
      <c r="M29" s="699" t="s">
        <v>252</v>
      </c>
      <c r="N29" s="701" t="s">
        <v>2031</v>
      </c>
      <c r="O29" s="693" t="s">
        <v>846</v>
      </c>
    </row>
    <row r="30" spans="1:15" ht="99" customHeight="1">
      <c r="A30" s="657" t="s">
        <v>74</v>
      </c>
      <c r="B30" s="652" t="s">
        <v>1154</v>
      </c>
      <c r="C30" s="632" t="s">
        <v>1156</v>
      </c>
      <c r="D30" s="632" t="s">
        <v>1157</v>
      </c>
      <c r="E30" s="632" t="s">
        <v>78</v>
      </c>
      <c r="F30" s="652" t="s">
        <v>84</v>
      </c>
      <c r="G30" s="1039" t="s">
        <v>76</v>
      </c>
      <c r="H30" s="1040">
        <v>1</v>
      </c>
      <c r="I30" s="660">
        <v>0</v>
      </c>
      <c r="J30" s="898">
        <f t="shared" si="0"/>
        <v>0</v>
      </c>
      <c r="K30" s="651" t="s">
        <v>765</v>
      </c>
      <c r="L30" s="641">
        <v>5.97</v>
      </c>
      <c r="M30" s="653" t="s">
        <v>787</v>
      </c>
      <c r="N30" s="653" t="s">
        <v>2032</v>
      </c>
      <c r="O30" s="653" t="s">
        <v>1158</v>
      </c>
    </row>
    <row r="31" spans="1:15" ht="33" customHeight="1">
      <c r="A31" s="657" t="s">
        <v>74</v>
      </c>
      <c r="B31" s="652" t="s">
        <v>1155</v>
      </c>
      <c r="C31" s="632" t="s">
        <v>1159</v>
      </c>
      <c r="D31" s="632" t="s">
        <v>1160</v>
      </c>
      <c r="E31" s="632" t="s">
        <v>78</v>
      </c>
      <c r="F31" s="652" t="s">
        <v>84</v>
      </c>
      <c r="G31" s="1039" t="s">
        <v>76</v>
      </c>
      <c r="H31" s="1040">
        <v>1</v>
      </c>
      <c r="I31" s="660">
        <v>0</v>
      </c>
      <c r="J31" s="898">
        <f t="shared" si="0"/>
        <v>0</v>
      </c>
      <c r="K31" s="651" t="s">
        <v>765</v>
      </c>
      <c r="L31" s="641">
        <v>3.97</v>
      </c>
      <c r="M31" s="653" t="s">
        <v>787</v>
      </c>
      <c r="N31" s="653" t="s">
        <v>2033</v>
      </c>
      <c r="O31" s="653" t="s">
        <v>2034</v>
      </c>
    </row>
    <row r="32" spans="1:15" ht="69" customHeight="1">
      <c r="A32" s="653" t="s">
        <v>124</v>
      </c>
      <c r="B32" s="652" t="s">
        <v>275</v>
      </c>
      <c r="C32" s="629" t="s">
        <v>865</v>
      </c>
      <c r="D32" s="629" t="s">
        <v>866</v>
      </c>
      <c r="E32" s="629" t="s">
        <v>78</v>
      </c>
      <c r="F32" s="628" t="s">
        <v>84</v>
      </c>
      <c r="G32" s="627" t="s">
        <v>76</v>
      </c>
      <c r="H32" s="628">
        <v>2</v>
      </c>
      <c r="I32" s="658">
        <v>0</v>
      </c>
      <c r="J32" s="898">
        <f t="shared" si="0"/>
        <v>0</v>
      </c>
      <c r="K32" s="627" t="s">
        <v>77</v>
      </c>
      <c r="L32" s="641">
        <v>8.24</v>
      </c>
      <c r="M32" s="653" t="s">
        <v>787</v>
      </c>
      <c r="N32" s="653" t="s">
        <v>2035</v>
      </c>
      <c r="O32" s="653" t="s">
        <v>2036</v>
      </c>
    </row>
    <row r="33" spans="1:15" ht="105.75" customHeight="1">
      <c r="A33" s="653" t="s">
        <v>124</v>
      </c>
      <c r="B33" s="652" t="s">
        <v>276</v>
      </c>
      <c r="C33" s="629" t="s">
        <v>868</v>
      </c>
      <c r="D33" s="629" t="s">
        <v>869</v>
      </c>
      <c r="E33" s="629" t="s">
        <v>78</v>
      </c>
      <c r="F33" s="628" t="s">
        <v>84</v>
      </c>
      <c r="G33" s="627" t="s">
        <v>76</v>
      </c>
      <c r="H33" s="628">
        <v>3</v>
      </c>
      <c r="I33" s="658">
        <v>0</v>
      </c>
      <c r="J33" s="898">
        <f t="shared" si="0"/>
        <v>0</v>
      </c>
      <c r="K33" s="627" t="s">
        <v>77</v>
      </c>
      <c r="L33" s="642">
        <v>69.989999999999995</v>
      </c>
      <c r="M33" s="653" t="s">
        <v>787</v>
      </c>
      <c r="N33" s="653" t="s">
        <v>2037</v>
      </c>
      <c r="O33" s="653" t="s">
        <v>867</v>
      </c>
    </row>
    <row r="34" spans="1:15" ht="84" customHeight="1">
      <c r="A34" s="653" t="s">
        <v>124</v>
      </c>
      <c r="B34" s="652" t="s">
        <v>277</v>
      </c>
      <c r="C34" s="629" t="s">
        <v>870</v>
      </c>
      <c r="D34" s="629" t="s">
        <v>871</v>
      </c>
      <c r="E34" s="629" t="s">
        <v>78</v>
      </c>
      <c r="F34" s="628" t="s">
        <v>84</v>
      </c>
      <c r="G34" s="627" t="s">
        <v>76</v>
      </c>
      <c r="H34" s="628">
        <v>3</v>
      </c>
      <c r="I34" s="658">
        <v>0</v>
      </c>
      <c r="J34" s="898">
        <f t="shared" si="0"/>
        <v>0</v>
      </c>
      <c r="K34" s="627" t="s">
        <v>77</v>
      </c>
      <c r="L34" s="641">
        <v>49.97</v>
      </c>
      <c r="M34" s="653" t="s">
        <v>787</v>
      </c>
      <c r="N34" s="653" t="s">
        <v>2038</v>
      </c>
      <c r="O34" s="653" t="s">
        <v>2039</v>
      </c>
    </row>
    <row r="35" spans="1:15" ht="139.5" customHeight="1">
      <c r="A35" s="653" t="s">
        <v>136</v>
      </c>
      <c r="B35" s="652" t="s">
        <v>130</v>
      </c>
      <c r="C35" s="628" t="s">
        <v>838</v>
      </c>
      <c r="D35" s="628" t="s">
        <v>839</v>
      </c>
      <c r="E35" s="628" t="s">
        <v>78</v>
      </c>
      <c r="F35" s="628" t="s">
        <v>84</v>
      </c>
      <c r="G35" s="627" t="s">
        <v>76</v>
      </c>
      <c r="H35" s="628">
        <v>1</v>
      </c>
      <c r="I35" s="658">
        <v>0</v>
      </c>
      <c r="J35" s="898">
        <f t="shared" si="0"/>
        <v>0</v>
      </c>
      <c r="K35" s="627" t="s">
        <v>77</v>
      </c>
      <c r="L35" s="704">
        <v>17.98</v>
      </c>
      <c r="M35" s="702" t="s">
        <v>252</v>
      </c>
      <c r="N35" s="703" t="s">
        <v>2040</v>
      </c>
      <c r="O35" s="693" t="s">
        <v>840</v>
      </c>
    </row>
    <row r="36" spans="1:15" ht="109.5" customHeight="1">
      <c r="A36" s="653" t="s">
        <v>136</v>
      </c>
      <c r="B36" s="652" t="s">
        <v>834</v>
      </c>
      <c r="C36" s="628" t="s">
        <v>835</v>
      </c>
      <c r="D36" s="628" t="s">
        <v>836</v>
      </c>
      <c r="E36" s="628" t="s">
        <v>78</v>
      </c>
      <c r="F36" s="628" t="s">
        <v>84</v>
      </c>
      <c r="G36" s="627" t="s">
        <v>76</v>
      </c>
      <c r="H36" s="628">
        <v>1</v>
      </c>
      <c r="I36" s="658">
        <v>0</v>
      </c>
      <c r="J36" s="898">
        <f t="shared" si="0"/>
        <v>0</v>
      </c>
      <c r="K36" s="627" t="s">
        <v>77</v>
      </c>
      <c r="L36" s="705">
        <v>15.98</v>
      </c>
      <c r="M36" s="706" t="s">
        <v>252</v>
      </c>
      <c r="N36" s="706" t="s">
        <v>2041</v>
      </c>
      <c r="O36" s="693" t="s">
        <v>837</v>
      </c>
    </row>
    <row r="37" spans="1:15" ht="91.5" customHeight="1">
      <c r="A37" s="653" t="s">
        <v>136</v>
      </c>
      <c r="B37" s="652" t="s">
        <v>128</v>
      </c>
      <c r="C37" s="628" t="s">
        <v>873</v>
      </c>
      <c r="D37" s="628" t="s">
        <v>874</v>
      </c>
      <c r="E37" s="628" t="s">
        <v>78</v>
      </c>
      <c r="F37" s="628" t="s">
        <v>84</v>
      </c>
      <c r="G37" s="627" t="s">
        <v>76</v>
      </c>
      <c r="H37" s="628">
        <v>1</v>
      </c>
      <c r="I37" s="658">
        <v>0</v>
      </c>
      <c r="J37" s="898">
        <f t="shared" si="0"/>
        <v>0</v>
      </c>
      <c r="K37" s="627" t="s">
        <v>77</v>
      </c>
      <c r="L37" s="641">
        <v>7.88</v>
      </c>
      <c r="M37" s="653" t="s">
        <v>787</v>
      </c>
      <c r="N37" s="653" t="s">
        <v>2042</v>
      </c>
      <c r="O37" s="653" t="s">
        <v>872</v>
      </c>
    </row>
    <row r="38" spans="1:15" ht="88.5" customHeight="1">
      <c r="A38" s="653" t="s">
        <v>136</v>
      </c>
      <c r="B38" s="652" t="s">
        <v>278</v>
      </c>
      <c r="C38" s="628" t="s">
        <v>875</v>
      </c>
      <c r="D38" s="628" t="s">
        <v>876</v>
      </c>
      <c r="E38" s="628" t="s">
        <v>78</v>
      </c>
      <c r="F38" s="628" t="s">
        <v>84</v>
      </c>
      <c r="G38" s="627" t="s">
        <v>76</v>
      </c>
      <c r="H38" s="628">
        <v>1</v>
      </c>
      <c r="I38" s="658">
        <v>0</v>
      </c>
      <c r="J38" s="898">
        <f t="shared" si="0"/>
        <v>0</v>
      </c>
      <c r="K38" s="627" t="s">
        <v>77</v>
      </c>
      <c r="L38" s="641">
        <v>3.98</v>
      </c>
      <c r="M38" s="653" t="s">
        <v>787</v>
      </c>
      <c r="N38" s="653" t="s">
        <v>2043</v>
      </c>
      <c r="O38" s="653" t="s">
        <v>2044</v>
      </c>
    </row>
    <row r="39" spans="1:15" ht="97.5" customHeight="1">
      <c r="A39" s="653" t="s">
        <v>136</v>
      </c>
      <c r="B39" s="652" t="s">
        <v>279</v>
      </c>
      <c r="C39" s="628" t="s">
        <v>878</v>
      </c>
      <c r="D39" s="628" t="s">
        <v>879</v>
      </c>
      <c r="E39" s="628" t="s">
        <v>78</v>
      </c>
      <c r="F39" s="628" t="s">
        <v>84</v>
      </c>
      <c r="G39" s="627" t="s">
        <v>76</v>
      </c>
      <c r="H39" s="628">
        <v>1</v>
      </c>
      <c r="I39" s="658">
        <v>0</v>
      </c>
      <c r="J39" s="898">
        <f t="shared" si="0"/>
        <v>0</v>
      </c>
      <c r="K39" s="627" t="s">
        <v>77</v>
      </c>
      <c r="L39" s="641">
        <v>9.9600000000000009</v>
      </c>
      <c r="M39" s="653" t="s">
        <v>787</v>
      </c>
      <c r="N39" s="653" t="s">
        <v>2045</v>
      </c>
      <c r="O39" s="653" t="s">
        <v>877</v>
      </c>
    </row>
    <row r="40" spans="1:15" ht="43.5" customHeight="1">
      <c r="A40" s="653" t="s">
        <v>136</v>
      </c>
      <c r="B40" s="652" t="s">
        <v>280</v>
      </c>
      <c r="C40" s="628" t="s">
        <v>880</v>
      </c>
      <c r="D40" s="628" t="s">
        <v>881</v>
      </c>
      <c r="E40" s="628" t="s">
        <v>78</v>
      </c>
      <c r="F40" s="628" t="s">
        <v>84</v>
      </c>
      <c r="G40" s="627" t="s">
        <v>76</v>
      </c>
      <c r="H40" s="628">
        <v>2</v>
      </c>
      <c r="I40" s="658">
        <v>0</v>
      </c>
      <c r="J40" s="898">
        <f t="shared" si="0"/>
        <v>0</v>
      </c>
      <c r="K40" s="627" t="s">
        <v>77</v>
      </c>
      <c r="L40" s="641">
        <v>6.97</v>
      </c>
      <c r="M40" s="653" t="s">
        <v>787</v>
      </c>
      <c r="N40" s="653" t="s">
        <v>2046</v>
      </c>
      <c r="O40" s="653" t="s">
        <v>2047</v>
      </c>
    </row>
    <row r="41" spans="1:15" s="507" customFormat="1" ht="43.5" customHeight="1">
      <c r="A41" s="653" t="s">
        <v>136</v>
      </c>
      <c r="B41" s="652" t="s">
        <v>281</v>
      </c>
      <c r="C41" s="628" t="s">
        <v>841</v>
      </c>
      <c r="D41" s="628" t="s">
        <v>842</v>
      </c>
      <c r="E41" s="628" t="s">
        <v>78</v>
      </c>
      <c r="F41" s="635" t="s">
        <v>84</v>
      </c>
      <c r="G41" s="627" t="s">
        <v>76</v>
      </c>
      <c r="H41" s="652">
        <v>1</v>
      </c>
      <c r="I41" s="658">
        <v>0</v>
      </c>
      <c r="J41" s="898">
        <f>L41*I41</f>
        <v>0</v>
      </c>
      <c r="K41" s="627" t="s">
        <v>77</v>
      </c>
      <c r="L41" s="704">
        <v>129</v>
      </c>
      <c r="M41" s="702" t="s">
        <v>252</v>
      </c>
      <c r="N41" s="703" t="s">
        <v>2048</v>
      </c>
      <c r="O41" s="693" t="s">
        <v>843</v>
      </c>
    </row>
    <row r="42" spans="1:15" s="11" customFormat="1" ht="63" customHeight="1">
      <c r="A42" s="1125" t="s">
        <v>2285</v>
      </c>
      <c r="B42" s="1040" t="s">
        <v>2563</v>
      </c>
      <c r="C42" s="1112" t="s">
        <v>841</v>
      </c>
      <c r="D42" s="1112" t="s">
        <v>842</v>
      </c>
      <c r="E42" s="1112" t="s">
        <v>78</v>
      </c>
      <c r="F42" s="947" t="s">
        <v>82</v>
      </c>
      <c r="G42" s="1110" t="s">
        <v>2483</v>
      </c>
      <c r="H42" s="1040">
        <v>1</v>
      </c>
      <c r="I42" s="1129">
        <v>0</v>
      </c>
      <c r="J42" s="898">
        <f>L42*I42</f>
        <v>0</v>
      </c>
      <c r="K42" s="1110" t="s">
        <v>77</v>
      </c>
      <c r="L42" s="704">
        <v>3.98</v>
      </c>
      <c r="M42" s="702" t="s">
        <v>252</v>
      </c>
      <c r="N42" s="703">
        <v>204659239</v>
      </c>
      <c r="O42" s="693"/>
    </row>
    <row r="43" spans="1:15" s="11" customFormat="1">
      <c r="A43" s="636"/>
      <c r="B43" s="649"/>
      <c r="C43" s="631"/>
      <c r="D43" s="631"/>
      <c r="E43" s="631"/>
      <c r="F43" s="665"/>
      <c r="G43" s="630"/>
      <c r="H43" s="649"/>
      <c r="I43" s="661"/>
      <c r="J43" s="664"/>
      <c r="K43" s="630"/>
      <c r="L43" s="643"/>
      <c r="M43" s="633"/>
      <c r="N43" s="666"/>
      <c r="O43" s="654"/>
    </row>
    <row r="44" spans="1:15">
      <c r="A44" s="644" t="s">
        <v>252</v>
      </c>
      <c r="B44" s="708"/>
      <c r="C44" s="626"/>
      <c r="D44" s="626"/>
      <c r="E44" s="626"/>
      <c r="F44" s="626"/>
      <c r="G44" s="626"/>
      <c r="H44" s="626"/>
      <c r="I44" s="626"/>
      <c r="J44" s="626"/>
      <c r="K44" s="626"/>
      <c r="L44" s="626"/>
      <c r="M44" s="626"/>
      <c r="N44" s="626"/>
      <c r="O44" s="626"/>
    </row>
    <row r="45" spans="1:15">
      <c r="A45" s="645" t="s">
        <v>317</v>
      </c>
      <c r="B45" s="708"/>
      <c r="C45" s="626"/>
      <c r="D45" s="626"/>
      <c r="E45" s="626"/>
      <c r="F45" s="626"/>
      <c r="G45" s="626"/>
      <c r="H45" s="626"/>
      <c r="I45" s="626"/>
      <c r="J45" s="626"/>
      <c r="K45" s="626"/>
      <c r="L45" s="626"/>
      <c r="M45" s="626"/>
      <c r="N45" s="626"/>
      <c r="O45" s="626"/>
    </row>
    <row r="46" spans="1:15">
      <c r="A46" s="645"/>
      <c r="B46" s="708"/>
      <c r="C46" s="626"/>
      <c r="D46" s="626"/>
      <c r="E46" s="626"/>
      <c r="F46" s="626"/>
      <c r="G46" s="626"/>
      <c r="H46" s="626"/>
      <c r="I46" s="626"/>
      <c r="J46" s="626"/>
      <c r="K46" s="626"/>
      <c r="L46" s="626"/>
      <c r="M46" s="626"/>
      <c r="N46" s="626"/>
      <c r="O46" s="626"/>
    </row>
    <row r="47" spans="1:15">
      <c r="A47" s="644" t="s">
        <v>377</v>
      </c>
      <c r="B47" s="708"/>
      <c r="C47" s="626"/>
      <c r="D47" s="626"/>
      <c r="E47" s="626"/>
      <c r="F47" s="626"/>
      <c r="G47" s="626"/>
      <c r="H47" s="626"/>
      <c r="I47" s="626"/>
      <c r="J47" s="626"/>
      <c r="K47" s="626"/>
      <c r="L47" s="626"/>
      <c r="M47" s="626"/>
      <c r="N47" s="626"/>
      <c r="O47" s="626"/>
    </row>
    <row r="49" spans="1:1">
      <c r="A49" s="43"/>
    </row>
    <row r="50" spans="1:1">
      <c r="A50" s="43"/>
    </row>
  </sheetData>
  <hyperlinks>
    <hyperlink ref="A45" r:id="rId1"/>
    <hyperlink ref="D20" r:id="rId2" location=".UNB4NXewkuM"/>
    <hyperlink ref="D23" r:id="rId3" location=".UNB5SXewkuM"/>
    <hyperlink ref="D24" r:id="rId4" location=".UNB5fHewkuM"/>
    <hyperlink ref="D34" r:id="rId5" location=".UNB_bnewkuM"/>
    <hyperlink ref="D31" r:id="rId6" location=".UNNyp3ewlIt"/>
  </hyperlinks>
  <printOptions horizontalCentered="1"/>
  <pageMargins left="0.5" right="0.5" top="0.75" bottom="0.5" header="0.5" footer="0.3"/>
  <pageSetup scale="73" fitToHeight="6" orientation="landscape"/>
  <headerFooter>
    <oddHeader>&amp;LPLTW Purchasing Manual&amp;REngineering Supplier Workbook</oddHeader>
  </headerFooter>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4"/>
  <sheetViews>
    <sheetView zoomScale="80" zoomScaleNormal="80" zoomScalePageLayoutView="80" workbookViewId="0">
      <pane ySplit="4" topLeftCell="A5" activePane="bottomLeft" state="frozen"/>
      <selection activeCell="A5" sqref="A5"/>
      <selection pane="bottomLeft" activeCell="A5" sqref="A5"/>
    </sheetView>
  </sheetViews>
  <sheetFormatPr baseColWidth="10" defaultColWidth="9.1640625" defaultRowHeight="14" x14ac:dyDescent="0"/>
  <cols>
    <col min="1" max="1" width="8.5" style="25" customWidth="1"/>
    <col min="2" max="2" width="36.5" style="49" customWidth="1"/>
    <col min="3" max="4" width="36.5" style="49" hidden="1" customWidth="1"/>
    <col min="5" max="5" width="7.5" style="25" customWidth="1"/>
    <col min="6" max="6" width="5.83203125" style="25" customWidth="1"/>
    <col min="7" max="7" width="5.33203125" style="25" customWidth="1"/>
    <col min="8" max="8" width="9.5" style="25" customWidth="1"/>
    <col min="9" max="9" width="6.5" style="243" customWidth="1"/>
    <col min="10" max="10" width="10.6640625" style="243" customWidth="1"/>
    <col min="11" max="11" width="5.83203125" style="25" customWidth="1"/>
    <col min="12" max="12" width="12.33203125" style="55" customWidth="1"/>
    <col min="13" max="13" width="14" style="38" customWidth="1"/>
    <col min="14" max="14" width="21.5" style="51" customWidth="1"/>
    <col min="15" max="15" width="27.33203125" style="1" hidden="1" customWidth="1"/>
    <col min="16" max="16384" width="9.1640625" style="1"/>
  </cols>
  <sheetData>
    <row r="1" spans="1:15">
      <c r="A1" s="115" t="s">
        <v>560</v>
      </c>
    </row>
    <row r="2" spans="1:15" s="47" customFormat="1" ht="18">
      <c r="A2" s="46" t="s">
        <v>561</v>
      </c>
      <c r="B2" s="48"/>
      <c r="C2" s="48"/>
      <c r="D2" s="48"/>
      <c r="E2" s="46"/>
      <c r="F2" s="46"/>
      <c r="G2" s="46"/>
      <c r="H2" s="46"/>
      <c r="I2" s="261"/>
      <c r="J2" s="261"/>
      <c r="K2" s="46"/>
      <c r="L2" s="54"/>
      <c r="M2" s="36"/>
      <c r="N2" s="50"/>
    </row>
    <row r="4" spans="1:15" s="144" customFormat="1" ht="42">
      <c r="A4" s="108" t="s">
        <v>133</v>
      </c>
      <c r="B4" s="108" t="s">
        <v>739</v>
      </c>
      <c r="C4" s="108" t="s">
        <v>736</v>
      </c>
      <c r="D4" s="108" t="s">
        <v>737</v>
      </c>
      <c r="E4" s="108" t="s">
        <v>67</v>
      </c>
      <c r="F4" s="108" t="s">
        <v>68</v>
      </c>
      <c r="G4" s="108" t="s">
        <v>69</v>
      </c>
      <c r="H4" s="108" t="s">
        <v>70</v>
      </c>
      <c r="I4" s="262" t="s">
        <v>71</v>
      </c>
      <c r="J4" s="262" t="s">
        <v>72</v>
      </c>
      <c r="K4" s="108" t="s">
        <v>73</v>
      </c>
      <c r="L4" s="143" t="s">
        <v>212</v>
      </c>
      <c r="M4" s="108" t="s">
        <v>562</v>
      </c>
      <c r="N4" s="108" t="s">
        <v>742</v>
      </c>
      <c r="O4" s="108" t="s">
        <v>741</v>
      </c>
    </row>
    <row r="5" spans="1:15" ht="66" customHeight="1">
      <c r="A5" s="177" t="s">
        <v>124</v>
      </c>
      <c r="B5" s="176" t="s">
        <v>735</v>
      </c>
      <c r="C5" s="20" t="s">
        <v>750</v>
      </c>
      <c r="D5" s="20" t="s">
        <v>751</v>
      </c>
      <c r="E5" s="20" t="s">
        <v>78</v>
      </c>
      <c r="F5" s="20" t="s">
        <v>84</v>
      </c>
      <c r="G5" s="12" t="s">
        <v>76</v>
      </c>
      <c r="H5" s="12">
        <v>1</v>
      </c>
      <c r="I5" s="241">
        <v>0</v>
      </c>
      <c r="J5" s="242">
        <f>PRODUCT(L5,I5)</f>
        <v>0</v>
      </c>
      <c r="K5" s="12" t="s">
        <v>77</v>
      </c>
      <c r="L5" s="57">
        <v>131</v>
      </c>
      <c r="M5" s="33" t="s">
        <v>166</v>
      </c>
      <c r="N5" s="33" t="s">
        <v>749</v>
      </c>
      <c r="O5" s="228"/>
    </row>
    <row r="7" spans="1:15">
      <c r="A7" s="60" t="s">
        <v>166</v>
      </c>
    </row>
    <row r="8" spans="1:15">
      <c r="A8" s="979" t="s">
        <v>2275</v>
      </c>
    </row>
    <row r="9" spans="1:15">
      <c r="A9" s="62" t="s">
        <v>167</v>
      </c>
    </row>
    <row r="10" spans="1:15">
      <c r="A10" s="61"/>
    </row>
    <row r="11" spans="1:15">
      <c r="A11" s="60" t="s">
        <v>353</v>
      </c>
    </row>
    <row r="14" spans="1:15">
      <c r="A14" s="43"/>
    </row>
  </sheetData>
  <hyperlinks>
    <hyperlink ref="A9" r:id="rId1"/>
    <hyperlink ref="A8" r:id="rId2"/>
  </hyperlinks>
  <printOptions horizontalCentered="1"/>
  <pageMargins left="0.5" right="0.5" top="0.75" bottom="0.5" header="0.5" footer="0.3"/>
  <pageSetup scale="90" orientation="landscape"/>
  <headerFooter>
    <oddHeader>&amp;LPLTW Purchasing Manual&amp;REngineering Supplier Workbook</oddHeader>
  </headerFooter>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20"/>
  <sheetViews>
    <sheetView zoomScale="80" zoomScaleNormal="80" zoomScalePageLayoutView="80" workbookViewId="0">
      <pane ySplit="4" topLeftCell="A5" activePane="bottomLeft" state="frozen"/>
      <selection activeCell="A5" sqref="A5"/>
      <selection pane="bottomLeft" activeCell="A5" sqref="A5"/>
    </sheetView>
  </sheetViews>
  <sheetFormatPr baseColWidth="10" defaultColWidth="9.1640625" defaultRowHeight="14" x14ac:dyDescent="0"/>
  <cols>
    <col min="1" max="1" width="11.83203125" style="25" customWidth="1"/>
    <col min="2" max="2" width="73.5" style="49" customWidth="1"/>
    <col min="3" max="3" width="69.5" style="49" hidden="1" customWidth="1"/>
    <col min="4" max="4" width="37.1640625" style="49" hidden="1" customWidth="1"/>
    <col min="5" max="5" width="7.5" style="25" customWidth="1"/>
    <col min="6" max="6" width="5.83203125" style="25" customWidth="1"/>
    <col min="7" max="7" width="5.33203125" style="25" customWidth="1"/>
    <col min="8" max="8" width="9.5" style="25" customWidth="1"/>
    <col min="9" max="9" width="6.5" style="243" customWidth="1"/>
    <col min="10" max="10" width="10.6640625" style="243" customWidth="1"/>
    <col min="11" max="11" width="5.83203125" style="25" customWidth="1"/>
    <col min="12" max="12" width="12.33203125" style="55" customWidth="1"/>
    <col min="13" max="13" width="14" style="38" customWidth="1"/>
    <col min="14" max="14" width="19.5" style="202" customWidth="1"/>
    <col min="15" max="15" width="19.5" style="292" customWidth="1"/>
    <col min="16" max="16384" width="9.1640625" style="1"/>
  </cols>
  <sheetData>
    <row r="1" spans="1:15">
      <c r="A1" s="115" t="s">
        <v>560</v>
      </c>
    </row>
    <row r="2" spans="1:15" s="47" customFormat="1" ht="18">
      <c r="A2" s="46" t="s">
        <v>561</v>
      </c>
      <c r="B2" s="48"/>
      <c r="C2" s="48"/>
      <c r="D2" s="48"/>
      <c r="E2" s="46"/>
      <c r="F2" s="46"/>
      <c r="G2" s="46"/>
      <c r="H2" s="46"/>
      <c r="I2" s="261"/>
      <c r="J2" s="261"/>
      <c r="K2" s="46"/>
      <c r="L2" s="54"/>
      <c r="M2" s="36"/>
      <c r="N2" s="203"/>
      <c r="O2" s="293"/>
    </row>
    <row r="4" spans="1:15" s="144" customFormat="1" ht="42">
      <c r="A4" s="108" t="s">
        <v>133</v>
      </c>
      <c r="B4" s="108" t="s">
        <v>739</v>
      </c>
      <c r="C4" s="108" t="s">
        <v>736</v>
      </c>
      <c r="D4" s="108" t="s">
        <v>737</v>
      </c>
      <c r="E4" s="108" t="s">
        <v>67</v>
      </c>
      <c r="F4" s="108" t="s">
        <v>68</v>
      </c>
      <c r="G4" s="108" t="s">
        <v>69</v>
      </c>
      <c r="H4" s="108" t="s">
        <v>70</v>
      </c>
      <c r="I4" s="262" t="s">
        <v>71</v>
      </c>
      <c r="J4" s="262" t="s">
        <v>72</v>
      </c>
      <c r="K4" s="108" t="s">
        <v>73</v>
      </c>
      <c r="L4" s="143" t="s">
        <v>212</v>
      </c>
      <c r="M4" s="108" t="s">
        <v>562</v>
      </c>
      <c r="N4" s="204" t="s">
        <v>742</v>
      </c>
      <c r="O4" s="204" t="s">
        <v>741</v>
      </c>
    </row>
    <row r="5" spans="1:15" s="11" customFormat="1" ht="128.25" customHeight="1">
      <c r="A5" s="177" t="s">
        <v>136</v>
      </c>
      <c r="B5" s="214" t="s">
        <v>1716</v>
      </c>
      <c r="C5" s="214" t="s">
        <v>1178</v>
      </c>
      <c r="D5" s="214" t="s">
        <v>1177</v>
      </c>
      <c r="E5" s="176" t="s">
        <v>78</v>
      </c>
      <c r="F5" s="176" t="s">
        <v>84</v>
      </c>
      <c r="G5" s="175" t="s">
        <v>76</v>
      </c>
      <c r="H5" s="176">
        <v>1</v>
      </c>
      <c r="I5" s="249">
        <v>0</v>
      </c>
      <c r="J5" s="250">
        <f>PRODUCT(L5,I5)</f>
        <v>0</v>
      </c>
      <c r="K5" s="175" t="s">
        <v>96</v>
      </c>
      <c r="L5" s="56">
        <v>15952.74</v>
      </c>
      <c r="M5" s="33" t="s">
        <v>231</v>
      </c>
      <c r="N5" s="205" t="s">
        <v>1962</v>
      </c>
      <c r="O5" s="205" t="s">
        <v>1962</v>
      </c>
    </row>
    <row r="6" spans="1:15" s="11" customFormat="1">
      <c r="A6" s="177" t="s">
        <v>131</v>
      </c>
      <c r="B6" s="214" t="s">
        <v>1968</v>
      </c>
      <c r="C6" s="214"/>
      <c r="D6" s="214"/>
      <c r="E6" s="176" t="s">
        <v>78</v>
      </c>
      <c r="F6" s="176" t="s">
        <v>84</v>
      </c>
      <c r="G6" s="175" t="s">
        <v>76</v>
      </c>
      <c r="H6" s="176">
        <v>1</v>
      </c>
      <c r="I6" s="249">
        <v>0</v>
      </c>
      <c r="J6" s="250">
        <f>PRODUCT(L6,I6)</f>
        <v>0</v>
      </c>
      <c r="K6" s="175" t="s">
        <v>96</v>
      </c>
      <c r="L6" s="56">
        <v>740</v>
      </c>
      <c r="M6" s="142" t="s">
        <v>231</v>
      </c>
      <c r="N6" s="205" t="s">
        <v>1963</v>
      </c>
      <c r="O6" s="205" t="s">
        <v>1963</v>
      </c>
    </row>
    <row r="7" spans="1:15" s="11" customFormat="1">
      <c r="A7" s="177" t="s">
        <v>131</v>
      </c>
      <c r="B7" s="214" t="s">
        <v>1254</v>
      </c>
      <c r="C7" s="214"/>
      <c r="D7" s="214"/>
      <c r="E7" s="176" t="s">
        <v>78</v>
      </c>
      <c r="F7" s="176" t="s">
        <v>84</v>
      </c>
      <c r="G7" s="175" t="s">
        <v>76</v>
      </c>
      <c r="H7" s="176">
        <v>1</v>
      </c>
      <c r="I7" s="249">
        <v>0</v>
      </c>
      <c r="J7" s="250">
        <f>PRODUCT(L7,I7)</f>
        <v>0</v>
      </c>
      <c r="K7" s="175" t="s">
        <v>96</v>
      </c>
      <c r="L7" s="56">
        <v>938</v>
      </c>
      <c r="M7" s="33" t="s">
        <v>231</v>
      </c>
      <c r="N7" s="205" t="s">
        <v>1255</v>
      </c>
      <c r="O7" s="205" t="s">
        <v>1255</v>
      </c>
    </row>
    <row r="8" spans="1:15" s="11" customFormat="1" ht="84">
      <c r="A8" s="177" t="s">
        <v>131</v>
      </c>
      <c r="B8" s="214" t="s">
        <v>1967</v>
      </c>
      <c r="C8" s="214" t="s">
        <v>1179</v>
      </c>
      <c r="D8" s="214" t="s">
        <v>1180</v>
      </c>
      <c r="E8" s="176" t="s">
        <v>78</v>
      </c>
      <c r="F8" s="176" t="s">
        <v>84</v>
      </c>
      <c r="G8" s="175" t="s">
        <v>76</v>
      </c>
      <c r="H8" s="176">
        <v>1</v>
      </c>
      <c r="I8" s="249">
        <v>0</v>
      </c>
      <c r="J8" s="250">
        <f t="shared" ref="J8:J11" si="0">PRODUCT(L8,I8)</f>
        <v>0</v>
      </c>
      <c r="K8" s="175" t="s">
        <v>96</v>
      </c>
      <c r="L8" s="56">
        <v>26722.799999999999</v>
      </c>
      <c r="M8" s="142" t="s">
        <v>231</v>
      </c>
      <c r="N8" s="205" t="s">
        <v>1964</v>
      </c>
      <c r="O8" s="205" t="s">
        <v>1964</v>
      </c>
    </row>
    <row r="9" spans="1:15" s="11" customFormat="1">
      <c r="A9" s="435" t="s">
        <v>131</v>
      </c>
      <c r="B9" s="214" t="s">
        <v>1717</v>
      </c>
      <c r="C9" s="110"/>
      <c r="D9" s="110"/>
      <c r="E9" s="433" t="s">
        <v>78</v>
      </c>
      <c r="F9" s="433" t="s">
        <v>84</v>
      </c>
      <c r="G9" s="434" t="s">
        <v>76</v>
      </c>
      <c r="H9" s="433">
        <v>1</v>
      </c>
      <c r="I9" s="249">
        <v>0</v>
      </c>
      <c r="J9" s="250">
        <f>PRODUCT(L9,I9)</f>
        <v>0</v>
      </c>
      <c r="K9" s="434" t="s">
        <v>96</v>
      </c>
      <c r="L9" s="432">
        <v>3125</v>
      </c>
      <c r="M9" s="142" t="s">
        <v>231</v>
      </c>
      <c r="N9" s="205" t="s">
        <v>1718</v>
      </c>
      <c r="O9" s="205" t="s">
        <v>1718</v>
      </c>
    </row>
    <row r="10" spans="1:15" s="11" customFormat="1">
      <c r="A10" s="177" t="s">
        <v>131</v>
      </c>
      <c r="B10" s="214" t="s">
        <v>1344</v>
      </c>
      <c r="C10" s="214"/>
      <c r="D10" s="214"/>
      <c r="E10" s="176" t="s">
        <v>78</v>
      </c>
      <c r="F10" s="176" t="s">
        <v>84</v>
      </c>
      <c r="G10" s="175" t="s">
        <v>76</v>
      </c>
      <c r="H10" s="176">
        <v>1</v>
      </c>
      <c r="I10" s="249">
        <v>0</v>
      </c>
      <c r="J10" s="250">
        <f t="shared" ref="J10" si="1">PRODUCT(L10,I10)</f>
        <v>0</v>
      </c>
      <c r="K10" s="175" t="s">
        <v>96</v>
      </c>
      <c r="L10" s="56">
        <v>1333</v>
      </c>
      <c r="M10" s="142" t="s">
        <v>231</v>
      </c>
      <c r="N10" s="205" t="s">
        <v>1965</v>
      </c>
      <c r="O10" s="205" t="s">
        <v>1965</v>
      </c>
    </row>
    <row r="11" spans="1:15" s="11" customFormat="1" ht="28">
      <c r="A11" s="177" t="s">
        <v>131</v>
      </c>
      <c r="B11" s="214" t="s">
        <v>1969</v>
      </c>
      <c r="C11" s="214" t="s">
        <v>1181</v>
      </c>
      <c r="D11" s="214" t="s">
        <v>546</v>
      </c>
      <c r="E11" s="176" t="s">
        <v>78</v>
      </c>
      <c r="F11" s="176" t="s">
        <v>84</v>
      </c>
      <c r="G11" s="175" t="s">
        <v>76</v>
      </c>
      <c r="H11" s="176">
        <v>1</v>
      </c>
      <c r="I11" s="249">
        <v>0</v>
      </c>
      <c r="J11" s="250">
        <f t="shared" si="0"/>
        <v>0</v>
      </c>
      <c r="K11" s="175" t="s">
        <v>96</v>
      </c>
      <c r="L11" s="56">
        <v>25</v>
      </c>
      <c r="M11" s="142" t="s">
        <v>231</v>
      </c>
      <c r="N11" s="205" t="s">
        <v>1183</v>
      </c>
      <c r="O11" s="205" t="s">
        <v>1183</v>
      </c>
    </row>
    <row r="12" spans="1:15" s="11" customFormat="1" ht="93.75" customHeight="1">
      <c r="A12" s="177" t="s">
        <v>131</v>
      </c>
      <c r="B12" s="214" t="s">
        <v>1970</v>
      </c>
      <c r="C12" s="214" t="s">
        <v>1182</v>
      </c>
      <c r="D12" s="214" t="s">
        <v>547</v>
      </c>
      <c r="E12" s="176" t="s">
        <v>78</v>
      </c>
      <c r="F12" s="176" t="s">
        <v>84</v>
      </c>
      <c r="G12" s="175" t="s">
        <v>76</v>
      </c>
      <c r="H12" s="176">
        <v>1</v>
      </c>
      <c r="I12" s="249">
        <v>0</v>
      </c>
      <c r="J12" s="250">
        <f>PRODUCT(L12,I12)</f>
        <v>0</v>
      </c>
      <c r="K12" s="175" t="s">
        <v>96</v>
      </c>
      <c r="L12" s="56">
        <v>11760</v>
      </c>
      <c r="M12" s="142" t="s">
        <v>231</v>
      </c>
      <c r="N12" s="205" t="s">
        <v>1966</v>
      </c>
      <c r="O12" s="205" t="s">
        <v>1966</v>
      </c>
    </row>
    <row r="14" spans="1:15">
      <c r="A14" s="60" t="s">
        <v>168</v>
      </c>
    </row>
    <row r="15" spans="1:15">
      <c r="A15" s="61" t="s">
        <v>169</v>
      </c>
      <c r="N15" s="292"/>
    </row>
    <row r="16" spans="1:15">
      <c r="A16" s="61" t="s">
        <v>170</v>
      </c>
      <c r="N16" s="292"/>
    </row>
    <row r="17" spans="1:14">
      <c r="A17" s="62" t="s">
        <v>334</v>
      </c>
      <c r="N17" s="292"/>
    </row>
    <row r="18" spans="1:14">
      <c r="A18" s="61"/>
      <c r="N18" s="292"/>
    </row>
    <row r="19" spans="1:14">
      <c r="A19" s="60" t="s">
        <v>351</v>
      </c>
      <c r="N19" s="292"/>
    </row>
    <row r="20" spans="1:14">
      <c r="A20" s="60" t="s">
        <v>352</v>
      </c>
    </row>
  </sheetData>
  <hyperlinks>
    <hyperlink ref="A17" r:id="rId1"/>
  </hyperlinks>
  <printOptions horizontalCentered="1"/>
  <pageMargins left="0.5" right="0.5" top="0.75" bottom="0.5" header="0.5" footer="0.3"/>
  <pageSetup scale="64" orientation="landscape"/>
  <headerFooter>
    <oddHeader>&amp;LPLTW Purchasing Manual&amp;REngineering Supplier Workbook</oddHeader>
  </headerFooter>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6"/>
  <sheetViews>
    <sheetView zoomScale="80" zoomScaleNormal="80" zoomScalePageLayoutView="80" workbookViewId="0">
      <pane ySplit="4" topLeftCell="A5" activePane="bottomLeft" state="frozen"/>
      <selection activeCell="A5" sqref="A5"/>
      <selection pane="bottomLeft" activeCell="A5" sqref="A5"/>
    </sheetView>
  </sheetViews>
  <sheetFormatPr baseColWidth="10" defaultColWidth="9.1640625" defaultRowHeight="14" x14ac:dyDescent="0"/>
  <cols>
    <col min="1" max="1" width="8.5" style="25" customWidth="1"/>
    <col min="2" max="2" width="47.5" style="49" bestFit="1" customWidth="1"/>
    <col min="3" max="4" width="47.5" style="49" hidden="1" customWidth="1"/>
    <col min="5" max="5" width="7.5" style="25" customWidth="1"/>
    <col min="6" max="6" width="5.83203125" style="25" customWidth="1"/>
    <col min="7" max="7" width="5.33203125" style="25" customWidth="1"/>
    <col min="8" max="8" width="9.5" style="25" customWidth="1"/>
    <col min="9" max="9" width="6.5" style="243" customWidth="1"/>
    <col min="10" max="10" width="10.6640625" style="243" customWidth="1"/>
    <col min="11" max="11" width="5.83203125" style="25" customWidth="1"/>
    <col min="12" max="12" width="7.1640625" style="55" bestFit="1" customWidth="1"/>
    <col min="13" max="13" width="14" style="38" customWidth="1"/>
    <col min="14" max="14" width="21.5" style="202" customWidth="1"/>
    <col min="15" max="15" width="27.33203125" style="1" customWidth="1"/>
    <col min="16" max="16384" width="9.1640625" style="1"/>
  </cols>
  <sheetData>
    <row r="1" spans="1:15">
      <c r="A1" s="115" t="s">
        <v>560</v>
      </c>
    </row>
    <row r="2" spans="1:15" s="47" customFormat="1" ht="18">
      <c r="A2" s="46" t="s">
        <v>561</v>
      </c>
      <c r="B2" s="48"/>
      <c r="C2" s="48"/>
      <c r="D2" s="48"/>
      <c r="E2" s="46"/>
      <c r="F2" s="46"/>
      <c r="G2" s="46"/>
      <c r="H2" s="46"/>
      <c r="I2" s="261"/>
      <c r="J2" s="261"/>
      <c r="K2" s="46"/>
      <c r="L2" s="54"/>
      <c r="M2" s="36"/>
      <c r="N2" s="203"/>
    </row>
    <row r="4" spans="1:15" s="144" customFormat="1" ht="42">
      <c r="A4" s="108" t="s">
        <v>133</v>
      </c>
      <c r="B4" s="108" t="s">
        <v>739</v>
      </c>
      <c r="C4" s="108" t="s">
        <v>736</v>
      </c>
      <c r="D4" s="108" t="s">
        <v>737</v>
      </c>
      <c r="E4" s="108" t="s">
        <v>67</v>
      </c>
      <c r="F4" s="108" t="s">
        <v>68</v>
      </c>
      <c r="G4" s="108" t="s">
        <v>69</v>
      </c>
      <c r="H4" s="108" t="s">
        <v>70</v>
      </c>
      <c r="I4" s="262" t="s">
        <v>71</v>
      </c>
      <c r="J4" s="262" t="s">
        <v>72</v>
      </c>
      <c r="K4" s="108" t="s">
        <v>73</v>
      </c>
      <c r="L4" s="143" t="s">
        <v>212</v>
      </c>
      <c r="M4" s="108" t="s">
        <v>562</v>
      </c>
      <c r="N4" s="204" t="s">
        <v>742</v>
      </c>
      <c r="O4" s="204" t="s">
        <v>741</v>
      </c>
    </row>
    <row r="5" spans="1:15" s="11" customFormat="1" ht="28">
      <c r="A5" s="1125" t="s">
        <v>131</v>
      </c>
      <c r="B5" s="214" t="s">
        <v>1338</v>
      </c>
      <c r="C5" s="214"/>
      <c r="D5" s="214"/>
      <c r="E5" s="1112" t="s">
        <v>501</v>
      </c>
      <c r="F5" s="1112" t="s">
        <v>84</v>
      </c>
      <c r="G5" s="1110" t="s">
        <v>76</v>
      </c>
      <c r="H5" s="1112">
        <v>1</v>
      </c>
      <c r="I5" s="1129">
        <v>0</v>
      </c>
      <c r="J5" s="1130">
        <f>PRODUCT(B5,I5)</f>
        <v>0</v>
      </c>
      <c r="K5" s="1110" t="s">
        <v>96</v>
      </c>
      <c r="L5" s="57">
        <v>25</v>
      </c>
      <c r="M5" s="881" t="s">
        <v>489</v>
      </c>
      <c r="N5" s="231" t="s">
        <v>632</v>
      </c>
      <c r="O5" s="1205"/>
    </row>
    <row r="7" spans="1:15">
      <c r="A7" s="323" t="s">
        <v>1337</v>
      </c>
    </row>
    <row r="9" spans="1:15" ht="15">
      <c r="A9" s="111" t="s">
        <v>496</v>
      </c>
    </row>
    <row r="10" spans="1:15" ht="15">
      <c r="A10" s="112" t="s">
        <v>490</v>
      </c>
    </row>
    <row r="11" spans="1:15" ht="15">
      <c r="A11" s="112" t="s">
        <v>497</v>
      </c>
    </row>
    <row r="12" spans="1:15" ht="15">
      <c r="A12" s="111" t="s">
        <v>498</v>
      </c>
    </row>
    <row r="13" spans="1:15">
      <c r="A13" s="113" t="s">
        <v>493</v>
      </c>
    </row>
    <row r="14" spans="1:15" ht="15">
      <c r="A14" s="114"/>
    </row>
    <row r="15" spans="1:15" ht="15">
      <c r="A15" s="111" t="s">
        <v>499</v>
      </c>
    </row>
    <row r="16" spans="1:15" ht="15">
      <c r="A16" s="111" t="s">
        <v>500</v>
      </c>
    </row>
  </sheetData>
  <hyperlinks>
    <hyperlink ref="A13" r:id="rId1"/>
  </hyperlinks>
  <printOptions horizontalCentered="1"/>
  <pageMargins left="0.5" right="0.5" top="0.75" bottom="0.5" header="0.5" footer="0.3"/>
  <pageSetup scale="73" orientation="landscape"/>
  <headerFooter>
    <oddHeader>&amp;LPLTW 2013-2014 Purchasing Manual&amp;REngineering Supplier Workbook</oddHead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sheetPr>
  <dimension ref="A1:AF21"/>
  <sheetViews>
    <sheetView zoomScale="80" zoomScaleNormal="80" zoomScaleSheetLayoutView="90" zoomScalePageLayoutView="80" workbookViewId="0"/>
  </sheetViews>
  <sheetFormatPr baseColWidth="10" defaultColWidth="9.1640625" defaultRowHeight="14" x14ac:dyDescent="0"/>
  <cols>
    <col min="1" max="1" width="145.33203125" style="314" customWidth="1"/>
    <col min="2" max="16384" width="9.1640625" style="99"/>
  </cols>
  <sheetData>
    <row r="1" spans="1:32" s="90" customFormat="1" ht="23">
      <c r="A1" s="313" t="s">
        <v>393</v>
      </c>
      <c r="C1" s="91"/>
      <c r="E1" s="92"/>
      <c r="F1" s="93"/>
      <c r="G1" s="93"/>
      <c r="K1" s="94"/>
      <c r="L1" s="93"/>
      <c r="M1" s="91"/>
      <c r="N1" s="91"/>
      <c r="O1" s="91"/>
      <c r="P1" s="91"/>
      <c r="V1" s="91"/>
      <c r="W1" s="91"/>
      <c r="X1" s="95"/>
      <c r="Y1" s="95"/>
      <c r="Z1" s="95"/>
      <c r="AA1" s="96"/>
      <c r="AB1" s="97"/>
      <c r="AC1" s="91"/>
      <c r="AD1" s="91"/>
      <c r="AE1" s="91"/>
      <c r="AF1" s="98"/>
    </row>
    <row r="2" spans="1:32" ht="10" customHeight="1"/>
    <row r="3" spans="1:32" ht="42">
      <c r="A3" s="315" t="s">
        <v>1320</v>
      </c>
    </row>
    <row r="4" spans="1:32" ht="9" customHeight="1">
      <c r="A4" s="315"/>
    </row>
    <row r="5" spans="1:32" ht="28">
      <c r="A5" s="315" t="s">
        <v>1321</v>
      </c>
    </row>
    <row r="6" spans="1:32" ht="9" customHeight="1">
      <c r="A6" s="315"/>
    </row>
    <row r="7" spans="1:32" ht="42">
      <c r="A7" s="315" t="s">
        <v>554</v>
      </c>
    </row>
    <row r="8" spans="1:32" ht="9" customHeight="1">
      <c r="A8" s="315"/>
    </row>
    <row r="9" spans="1:32" ht="18">
      <c r="A9" s="316" t="s">
        <v>555</v>
      </c>
    </row>
    <row r="10" spans="1:32" ht="70">
      <c r="A10" s="315" t="s">
        <v>1322</v>
      </c>
    </row>
    <row r="11" spans="1:32" ht="9" customHeight="1">
      <c r="A11" s="317"/>
    </row>
    <row r="12" spans="1:32" ht="18">
      <c r="A12" s="316" t="s">
        <v>392</v>
      </c>
    </row>
    <row r="13" spans="1:32" ht="28">
      <c r="A13" s="318" t="s">
        <v>556</v>
      </c>
    </row>
    <row r="14" spans="1:32" ht="9" customHeight="1">
      <c r="A14" s="318"/>
    </row>
    <row r="15" spans="1:32" ht="28">
      <c r="A15" s="318" t="s">
        <v>391</v>
      </c>
    </row>
    <row r="16" spans="1:32" ht="9" customHeight="1">
      <c r="A16" s="319"/>
    </row>
    <row r="17" spans="1:1" ht="18">
      <c r="A17" s="320" t="s">
        <v>557</v>
      </c>
    </row>
    <row r="18" spans="1:1" ht="84">
      <c r="A18" s="315" t="s">
        <v>1323</v>
      </c>
    </row>
    <row r="19" spans="1:1" ht="9" customHeight="1">
      <c r="A19" s="319"/>
    </row>
    <row r="20" spans="1:1" ht="42">
      <c r="A20" s="315" t="s">
        <v>1324</v>
      </c>
    </row>
    <row r="21" spans="1:1" ht="10" customHeight="1"/>
  </sheetData>
  <printOptions horizontalCentered="1"/>
  <pageMargins left="0.5" right="0.5" top="0.75" bottom="0.5" header="0.25" footer="0.25"/>
  <pageSetup scale="76" orientation="landscape"/>
  <headerFooter>
    <oddHeader>&amp;L2013-14 PLTW Purchasing Manual</oddHeader>
  </headerFooter>
  <rowBreaks count="1" manualBreakCount="1">
    <brk id="18" man="1"/>
  </rowBreaks>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24"/>
  <sheetViews>
    <sheetView zoomScale="80" zoomScaleNormal="80" zoomScalePageLayoutView="80" workbookViewId="0">
      <pane ySplit="4" topLeftCell="A5" activePane="bottomLeft" state="frozen"/>
      <selection activeCell="A5" sqref="A5"/>
      <selection pane="bottomLeft" activeCell="A5" sqref="A5"/>
    </sheetView>
  </sheetViews>
  <sheetFormatPr baseColWidth="10" defaultColWidth="9.1640625" defaultRowHeight="14" x14ac:dyDescent="0"/>
  <cols>
    <col min="1" max="1" width="8.5" style="25" customWidth="1"/>
    <col min="2" max="2" width="40.1640625" style="49" customWidth="1"/>
    <col min="3" max="3" width="68.6640625" style="49" hidden="1" customWidth="1"/>
    <col min="4" max="4" width="36.5" style="49" hidden="1" customWidth="1"/>
    <col min="5" max="5" width="7.5" style="25" customWidth="1"/>
    <col min="6" max="6" width="5.83203125" style="25" customWidth="1"/>
    <col min="7" max="7" width="5.33203125" style="25" customWidth="1"/>
    <col min="8" max="8" width="9.5" style="25" customWidth="1"/>
    <col min="9" max="9" width="6.5" style="243" customWidth="1"/>
    <col min="10" max="10" width="10.6640625" style="243" customWidth="1"/>
    <col min="11" max="11" width="5.83203125" style="25" customWidth="1"/>
    <col min="12" max="12" width="12.33203125" style="55" customWidth="1"/>
    <col min="13" max="13" width="21.33203125" style="38" customWidth="1"/>
    <col min="14" max="14" width="18.6640625" style="202" bestFit="1" customWidth="1"/>
    <col min="15" max="15" width="27.33203125" style="1" customWidth="1"/>
    <col min="16" max="16384" width="9.1640625" style="1"/>
  </cols>
  <sheetData>
    <row r="1" spans="1:16">
      <c r="A1" s="815" t="s">
        <v>560</v>
      </c>
      <c r="B1" s="519"/>
      <c r="C1" s="519"/>
      <c r="D1" s="519"/>
      <c r="E1" s="508"/>
      <c r="F1" s="508"/>
      <c r="G1" s="508"/>
      <c r="H1" s="508"/>
      <c r="I1" s="536"/>
      <c r="J1" s="536"/>
      <c r="K1" s="508"/>
      <c r="L1" s="875"/>
      <c r="M1" s="514"/>
      <c r="N1" s="531"/>
      <c r="O1" s="507"/>
      <c r="P1" s="507"/>
    </row>
    <row r="2" spans="1:16" s="47" customFormat="1" ht="18">
      <c r="A2" s="806" t="s">
        <v>561</v>
      </c>
      <c r="B2" s="807"/>
      <c r="C2" s="807"/>
      <c r="D2" s="807"/>
      <c r="E2" s="806"/>
      <c r="F2" s="806"/>
      <c r="G2" s="806"/>
      <c r="H2" s="806"/>
      <c r="I2" s="825"/>
      <c r="J2" s="825"/>
      <c r="K2" s="806"/>
      <c r="L2" s="808"/>
      <c r="M2" s="804"/>
      <c r="N2" s="821"/>
      <c r="O2" s="743"/>
      <c r="P2" s="743"/>
    </row>
    <row r="3" spans="1:16">
      <c r="A3" s="508"/>
      <c r="B3" s="519"/>
      <c r="C3" s="519"/>
      <c r="D3" s="519"/>
      <c r="E3" s="508"/>
      <c r="F3" s="508"/>
      <c r="G3" s="508"/>
      <c r="H3" s="508"/>
      <c r="I3" s="536"/>
      <c r="J3" s="536"/>
      <c r="K3" s="508"/>
      <c r="L3" s="875"/>
      <c r="M3" s="514"/>
      <c r="N3" s="531"/>
      <c r="O3" s="507"/>
      <c r="P3" s="507"/>
    </row>
    <row r="4" spans="1:16" s="144" customFormat="1" ht="42">
      <c r="A4" s="814" t="s">
        <v>133</v>
      </c>
      <c r="B4" s="814" t="s">
        <v>739</v>
      </c>
      <c r="C4" s="814" t="s">
        <v>736</v>
      </c>
      <c r="D4" s="814" t="s">
        <v>737</v>
      </c>
      <c r="E4" s="814" t="s">
        <v>67</v>
      </c>
      <c r="F4" s="814" t="s">
        <v>68</v>
      </c>
      <c r="G4" s="814" t="s">
        <v>69</v>
      </c>
      <c r="H4" s="814" t="s">
        <v>70</v>
      </c>
      <c r="I4" s="826" t="s">
        <v>71</v>
      </c>
      <c r="J4" s="826" t="s">
        <v>72</v>
      </c>
      <c r="K4" s="814" t="s">
        <v>73</v>
      </c>
      <c r="L4" s="816" t="s">
        <v>212</v>
      </c>
      <c r="M4" s="814" t="s">
        <v>562</v>
      </c>
      <c r="N4" s="656" t="s">
        <v>742</v>
      </c>
      <c r="O4" s="656" t="s">
        <v>741</v>
      </c>
      <c r="P4" s="475"/>
    </row>
    <row r="5" spans="1:16" s="11" customFormat="1" ht="52.5" customHeight="1">
      <c r="A5" s="217" t="s">
        <v>98</v>
      </c>
      <c r="B5" s="817" t="s">
        <v>1123</v>
      </c>
      <c r="C5" s="240" t="s">
        <v>1124</v>
      </c>
      <c r="D5" s="240" t="s">
        <v>1122</v>
      </c>
      <c r="E5" s="802" t="s">
        <v>78</v>
      </c>
      <c r="F5" s="801" t="s">
        <v>84</v>
      </c>
      <c r="G5" s="800" t="s">
        <v>76</v>
      </c>
      <c r="H5" s="801">
        <v>15</v>
      </c>
      <c r="I5" s="823">
        <v>0</v>
      </c>
      <c r="J5" s="759">
        <f>PRODUCT(L5,I5)</f>
        <v>0</v>
      </c>
      <c r="K5" s="800" t="s">
        <v>77</v>
      </c>
      <c r="L5" s="809">
        <v>29.95</v>
      </c>
      <c r="M5" s="217" t="s">
        <v>291</v>
      </c>
      <c r="N5" s="217" t="s">
        <v>686</v>
      </c>
      <c r="O5" s="217" t="s">
        <v>1125</v>
      </c>
    </row>
    <row r="6" spans="1:16" ht="14.25" customHeight="1">
      <c r="A6" s="647" t="s">
        <v>98</v>
      </c>
      <c r="B6" s="801" t="s">
        <v>1126</v>
      </c>
      <c r="C6" s="240" t="s">
        <v>1127</v>
      </c>
      <c r="D6" s="240" t="s">
        <v>1128</v>
      </c>
      <c r="E6" s="802" t="s">
        <v>78</v>
      </c>
      <c r="F6" s="801" t="s">
        <v>82</v>
      </c>
      <c r="G6" s="800" t="s">
        <v>81</v>
      </c>
      <c r="H6" s="801">
        <v>2</v>
      </c>
      <c r="I6" s="823">
        <v>0</v>
      </c>
      <c r="J6" s="759">
        <v>0</v>
      </c>
      <c r="K6" s="800" t="s">
        <v>77</v>
      </c>
      <c r="L6" s="810">
        <v>7.95</v>
      </c>
      <c r="M6" s="217" t="s">
        <v>291</v>
      </c>
      <c r="N6" s="217" t="s">
        <v>687</v>
      </c>
      <c r="O6" s="217" t="s">
        <v>1129</v>
      </c>
      <c r="P6" s="507"/>
    </row>
    <row r="7" spans="1:16" ht="14.25" customHeight="1">
      <c r="A7" s="818" t="s">
        <v>98</v>
      </c>
      <c r="B7" s="801" t="s">
        <v>1134</v>
      </c>
      <c r="C7" s="240" t="s">
        <v>1130</v>
      </c>
      <c r="D7" s="240" t="s">
        <v>1131</v>
      </c>
      <c r="E7" s="802" t="s">
        <v>78</v>
      </c>
      <c r="F7" s="801" t="s">
        <v>82</v>
      </c>
      <c r="G7" s="800" t="s">
        <v>81</v>
      </c>
      <c r="H7" s="801">
        <v>2</v>
      </c>
      <c r="I7" s="823">
        <v>0</v>
      </c>
      <c r="J7" s="759">
        <v>0</v>
      </c>
      <c r="K7" s="800" t="s">
        <v>77</v>
      </c>
      <c r="L7" s="810">
        <v>7.95</v>
      </c>
      <c r="M7" s="217" t="s">
        <v>291</v>
      </c>
      <c r="N7" s="217" t="s">
        <v>688</v>
      </c>
      <c r="O7" s="217" t="s">
        <v>1132</v>
      </c>
      <c r="P7" s="507"/>
    </row>
    <row r="8" spans="1:16" s="11" customFormat="1" ht="34.5" customHeight="1">
      <c r="A8" s="818" t="s">
        <v>98</v>
      </c>
      <c r="B8" s="801" t="s">
        <v>1133</v>
      </c>
      <c r="C8" s="240" t="s">
        <v>1135</v>
      </c>
      <c r="D8" s="240" t="s">
        <v>1136</v>
      </c>
      <c r="E8" s="802" t="s">
        <v>78</v>
      </c>
      <c r="F8" s="801" t="s">
        <v>82</v>
      </c>
      <c r="G8" s="800" t="s">
        <v>81</v>
      </c>
      <c r="H8" s="801">
        <v>2</v>
      </c>
      <c r="I8" s="823">
        <v>0</v>
      </c>
      <c r="J8" s="759">
        <v>0</v>
      </c>
      <c r="K8" s="800" t="s">
        <v>77</v>
      </c>
      <c r="L8" s="810">
        <v>7.95</v>
      </c>
      <c r="M8" s="217" t="s">
        <v>291</v>
      </c>
      <c r="N8" s="217" t="s">
        <v>689</v>
      </c>
      <c r="O8" s="217" t="s">
        <v>1137</v>
      </c>
    </row>
    <row r="9" spans="1:16" s="11" customFormat="1" ht="15" customHeight="1">
      <c r="A9" s="818" t="s">
        <v>98</v>
      </c>
      <c r="B9" s="801" t="s">
        <v>1138</v>
      </c>
      <c r="C9" s="240" t="s">
        <v>1139</v>
      </c>
      <c r="D9" s="240" t="s">
        <v>1140</v>
      </c>
      <c r="E9" s="802" t="s">
        <v>78</v>
      </c>
      <c r="F9" s="801" t="s">
        <v>82</v>
      </c>
      <c r="G9" s="800" t="s">
        <v>81</v>
      </c>
      <c r="H9" s="801">
        <v>2</v>
      </c>
      <c r="I9" s="823">
        <v>0</v>
      </c>
      <c r="J9" s="759">
        <v>0</v>
      </c>
      <c r="K9" s="800" t="s">
        <v>77</v>
      </c>
      <c r="L9" s="810">
        <v>7.95</v>
      </c>
      <c r="M9" s="217" t="s">
        <v>291</v>
      </c>
      <c r="N9" s="217" t="s">
        <v>690</v>
      </c>
      <c r="O9" s="217" t="s">
        <v>1141</v>
      </c>
    </row>
    <row r="10" spans="1:16" s="11" customFormat="1" ht="15" customHeight="1">
      <c r="A10" s="818" t="s">
        <v>98</v>
      </c>
      <c r="B10" s="801" t="s">
        <v>1142</v>
      </c>
      <c r="C10" s="240" t="s">
        <v>1143</v>
      </c>
      <c r="D10" s="240" t="s">
        <v>1144</v>
      </c>
      <c r="E10" s="802" t="s">
        <v>78</v>
      </c>
      <c r="F10" s="801" t="s">
        <v>84</v>
      </c>
      <c r="G10" s="800" t="s">
        <v>76</v>
      </c>
      <c r="H10" s="801">
        <v>500</v>
      </c>
      <c r="I10" s="823">
        <v>0</v>
      </c>
      <c r="J10" s="759">
        <v>0</v>
      </c>
      <c r="K10" s="800" t="s">
        <v>77</v>
      </c>
      <c r="L10" s="810">
        <v>0.15</v>
      </c>
      <c r="M10" s="217" t="s">
        <v>291</v>
      </c>
      <c r="N10" s="217" t="s">
        <v>691</v>
      </c>
      <c r="O10" s="217" t="s">
        <v>1145</v>
      </c>
    </row>
    <row r="11" spans="1:16" s="11" customFormat="1" ht="15" customHeight="1">
      <c r="A11" s="818" t="s">
        <v>98</v>
      </c>
      <c r="B11" s="801" t="s">
        <v>1147</v>
      </c>
      <c r="C11" s="240" t="s">
        <v>1146</v>
      </c>
      <c r="D11" s="240" t="s">
        <v>1148</v>
      </c>
      <c r="E11" s="802" t="s">
        <v>78</v>
      </c>
      <c r="F11" s="801" t="s">
        <v>84</v>
      </c>
      <c r="G11" s="800" t="s">
        <v>76</v>
      </c>
      <c r="H11" s="801">
        <v>100</v>
      </c>
      <c r="I11" s="823">
        <v>0</v>
      </c>
      <c r="J11" s="759">
        <v>0</v>
      </c>
      <c r="K11" s="800" t="s">
        <v>77</v>
      </c>
      <c r="L11" s="810">
        <v>0.15</v>
      </c>
      <c r="M11" s="217" t="s">
        <v>291</v>
      </c>
      <c r="N11" s="217" t="s">
        <v>692</v>
      </c>
      <c r="O11" s="217" t="s">
        <v>1149</v>
      </c>
    </row>
    <row r="12" spans="1:16" s="11" customFormat="1" ht="15" customHeight="1">
      <c r="A12" s="818" t="s">
        <v>98</v>
      </c>
      <c r="B12" s="801" t="s">
        <v>1150</v>
      </c>
      <c r="C12" s="240" t="s">
        <v>1151</v>
      </c>
      <c r="D12" s="240" t="s">
        <v>1152</v>
      </c>
      <c r="E12" s="802" t="s">
        <v>78</v>
      </c>
      <c r="F12" s="801" t="s">
        <v>84</v>
      </c>
      <c r="G12" s="800" t="s">
        <v>76</v>
      </c>
      <c r="H12" s="801">
        <v>500</v>
      </c>
      <c r="I12" s="823">
        <v>0</v>
      </c>
      <c r="J12" s="759">
        <v>0</v>
      </c>
      <c r="K12" s="800" t="s">
        <v>77</v>
      </c>
      <c r="L12" s="810">
        <v>0.15</v>
      </c>
      <c r="M12" s="217" t="s">
        <v>291</v>
      </c>
      <c r="N12" s="217" t="s">
        <v>693</v>
      </c>
      <c r="O12" s="217" t="s">
        <v>1153</v>
      </c>
    </row>
    <row r="13" spans="1:16">
      <c r="A13" s="805"/>
      <c r="B13" s="519"/>
      <c r="C13" s="519"/>
      <c r="D13" s="519"/>
      <c r="E13" s="508"/>
      <c r="F13" s="508"/>
      <c r="G13" s="508"/>
      <c r="H13" s="508"/>
      <c r="I13" s="536"/>
      <c r="J13" s="536"/>
      <c r="K13" s="508"/>
      <c r="L13" s="875"/>
      <c r="M13" s="514"/>
      <c r="N13" s="531"/>
      <c r="O13" s="507"/>
      <c r="P13" s="507"/>
    </row>
    <row r="14" spans="1:16">
      <c r="A14" s="811" t="s">
        <v>1121</v>
      </c>
      <c r="B14" s="812"/>
      <c r="C14" s="812"/>
      <c r="D14" s="812"/>
      <c r="E14" s="812"/>
      <c r="F14" s="812"/>
      <c r="G14" s="812"/>
      <c r="H14" s="812"/>
      <c r="I14" s="252"/>
      <c r="J14" s="252"/>
      <c r="K14" s="812"/>
      <c r="L14" s="876"/>
      <c r="M14" s="513"/>
      <c r="N14" s="535"/>
      <c r="O14" s="507"/>
      <c r="P14" s="507"/>
    </row>
    <row r="15" spans="1:16">
      <c r="A15" s="805"/>
      <c r="B15" s="519"/>
      <c r="C15" s="519"/>
      <c r="D15" s="519"/>
      <c r="E15" s="508"/>
      <c r="F15" s="508"/>
      <c r="G15" s="508"/>
      <c r="H15" s="508"/>
      <c r="I15" s="536"/>
      <c r="J15" s="536"/>
      <c r="K15" s="508"/>
      <c r="L15" s="875"/>
      <c r="M15" s="514"/>
      <c r="N15" s="531"/>
      <c r="O15" s="507"/>
      <c r="P15" s="507"/>
    </row>
    <row r="16" spans="1:16">
      <c r="A16" s="811" t="s">
        <v>291</v>
      </c>
      <c r="B16" s="519"/>
      <c r="C16" s="519"/>
      <c r="D16" s="519"/>
      <c r="E16" s="508"/>
      <c r="F16" s="508"/>
      <c r="G16" s="508"/>
      <c r="H16" s="508"/>
      <c r="I16" s="536"/>
      <c r="J16" s="536"/>
      <c r="K16" s="508"/>
      <c r="L16" s="875"/>
      <c r="M16" s="514"/>
      <c r="N16" s="531"/>
      <c r="O16" s="507"/>
      <c r="P16" s="507"/>
    </row>
    <row r="17" spans="1:16">
      <c r="A17" s="812" t="s">
        <v>432</v>
      </c>
      <c r="B17" s="519"/>
      <c r="C17" s="519"/>
      <c r="D17" s="519"/>
      <c r="E17" s="508"/>
      <c r="F17" s="508"/>
      <c r="G17" s="508"/>
      <c r="H17" s="508"/>
      <c r="I17" s="536"/>
      <c r="J17" s="536"/>
      <c r="K17" s="508"/>
      <c r="L17" s="875"/>
      <c r="M17" s="514"/>
      <c r="N17" s="531"/>
      <c r="O17" s="507"/>
      <c r="P17" s="507"/>
    </row>
    <row r="18" spans="1:16">
      <c r="A18" s="812" t="s">
        <v>437</v>
      </c>
      <c r="B18" s="519"/>
      <c r="C18" s="519"/>
      <c r="D18" s="519"/>
      <c r="E18" s="508"/>
      <c r="F18" s="508"/>
      <c r="G18" s="508"/>
      <c r="H18" s="508"/>
      <c r="I18" s="536"/>
      <c r="J18" s="536"/>
      <c r="K18" s="508"/>
      <c r="L18" s="875"/>
      <c r="M18" s="514"/>
      <c r="N18" s="531"/>
      <c r="O18" s="507"/>
      <c r="P18" s="507"/>
    </row>
    <row r="19" spans="1:16">
      <c r="A19" s="861" t="s">
        <v>319</v>
      </c>
      <c r="B19" s="519"/>
      <c r="C19" s="519"/>
      <c r="D19" s="519"/>
      <c r="E19" s="508"/>
      <c r="F19" s="508"/>
      <c r="G19" s="508"/>
      <c r="H19" s="508"/>
      <c r="I19" s="536"/>
      <c r="J19" s="536"/>
      <c r="K19" s="508"/>
      <c r="L19" s="875"/>
      <c r="M19" s="514"/>
      <c r="N19" s="531"/>
      <c r="O19" s="507"/>
      <c r="P19" s="507"/>
    </row>
    <row r="20" spans="1:16">
      <c r="A20" s="812"/>
      <c r="B20" s="519"/>
      <c r="C20" s="519"/>
      <c r="D20" s="519"/>
      <c r="E20" s="508"/>
      <c r="F20" s="508"/>
      <c r="G20" s="508"/>
      <c r="H20" s="508"/>
      <c r="I20" s="536"/>
      <c r="J20" s="536"/>
      <c r="K20" s="508"/>
      <c r="L20" s="875"/>
      <c r="M20" s="514"/>
      <c r="N20" s="531"/>
      <c r="O20" s="507"/>
      <c r="P20" s="507"/>
    </row>
    <row r="21" spans="1:16">
      <c r="A21" s="811" t="s">
        <v>438</v>
      </c>
      <c r="B21" s="519"/>
      <c r="C21" s="519"/>
      <c r="D21" s="519"/>
      <c r="E21" s="508"/>
      <c r="F21" s="508"/>
      <c r="G21" s="508"/>
      <c r="H21" s="508"/>
      <c r="I21" s="536"/>
      <c r="J21" s="536"/>
      <c r="K21" s="508"/>
      <c r="L21" s="875"/>
      <c r="M21" s="514"/>
      <c r="N21" s="531"/>
      <c r="O21" s="507"/>
      <c r="P21" s="507"/>
    </row>
    <row r="22" spans="1:16">
      <c r="A22" s="812" t="s">
        <v>439</v>
      </c>
      <c r="B22" s="519"/>
      <c r="C22" s="519"/>
      <c r="D22" s="519"/>
      <c r="E22" s="508"/>
      <c r="F22" s="508"/>
      <c r="G22" s="508"/>
      <c r="H22" s="508"/>
      <c r="I22" s="536"/>
      <c r="J22" s="536"/>
      <c r="K22" s="508"/>
      <c r="L22" s="875"/>
      <c r="M22" s="514"/>
      <c r="N22" s="531"/>
      <c r="O22" s="507"/>
      <c r="P22" s="507"/>
    </row>
    <row r="23" spans="1:16">
      <c r="A23" s="812" t="s">
        <v>440</v>
      </c>
      <c r="B23" s="519"/>
      <c r="C23" s="519"/>
      <c r="D23" s="519"/>
      <c r="E23" s="508"/>
      <c r="F23" s="508"/>
      <c r="G23" s="508"/>
      <c r="H23" s="508"/>
      <c r="I23" s="536"/>
      <c r="J23" s="536"/>
      <c r="K23" s="508"/>
      <c r="L23" s="875"/>
      <c r="M23" s="514"/>
      <c r="N23" s="531"/>
      <c r="O23" s="507"/>
      <c r="P23" s="507"/>
    </row>
    <row r="24" spans="1:16">
      <c r="A24" s="508"/>
      <c r="B24" s="519"/>
      <c r="C24" s="519"/>
      <c r="D24" s="519"/>
      <c r="E24" s="508"/>
      <c r="F24" s="508"/>
      <c r="G24" s="508"/>
      <c r="H24" s="508"/>
      <c r="I24" s="536"/>
      <c r="J24" s="536"/>
      <c r="K24" s="508"/>
      <c r="L24" s="875"/>
      <c r="M24" s="514"/>
      <c r="N24" s="531"/>
      <c r="O24" s="507"/>
      <c r="P24" s="507"/>
    </row>
  </sheetData>
  <hyperlinks>
    <hyperlink ref="A19" r:id="rId1"/>
    <hyperlink ref="D7" r:id="rId2"/>
    <hyperlink ref="D9" r:id="rId3"/>
    <hyperlink ref="D11" r:id="rId4"/>
    <hyperlink ref="O11" r:id="rId5" display="http://www.jameco.com/webapp/wcs/stores/servlet/Product_10001_10001_34825_-1"/>
  </hyperlinks>
  <printOptions horizontalCentered="1"/>
  <pageMargins left="0.5" right="0.5" top="0.75" bottom="0.5" header="0.5" footer="0.3"/>
  <pageSetup scale="69" orientation="landscape"/>
  <headerFooter>
    <oddHeader>&amp;LPLTW Purchasing Manual&amp;REngineering Supplier Workbook</oddHeader>
  </headerFooter>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42"/>
  <sheetViews>
    <sheetView zoomScale="80" zoomScaleNormal="80" zoomScalePageLayoutView="80" workbookViewId="0">
      <pane ySplit="4" topLeftCell="A5" activePane="bottomLeft" state="frozen"/>
      <selection activeCell="A5" sqref="A5"/>
      <selection pane="bottomLeft" activeCell="A5" sqref="A5"/>
    </sheetView>
  </sheetViews>
  <sheetFormatPr baseColWidth="10" defaultColWidth="9.1640625" defaultRowHeight="14" x14ac:dyDescent="0"/>
  <cols>
    <col min="1" max="1" width="8.5" style="25" customWidth="1"/>
    <col min="2" max="2" width="57.6640625" style="49" customWidth="1"/>
    <col min="3" max="4" width="36.5" style="49" hidden="1" customWidth="1"/>
    <col min="5" max="5" width="7.5" style="25" customWidth="1"/>
    <col min="6" max="6" width="5.83203125" style="25" customWidth="1"/>
    <col min="7" max="7" width="5.33203125" style="25" customWidth="1"/>
    <col min="8" max="8" width="9.5" style="25" customWidth="1"/>
    <col min="9" max="9" width="6.5" style="243" customWidth="1"/>
    <col min="10" max="10" width="10.6640625" style="243" customWidth="1"/>
    <col min="11" max="11" width="5.83203125" style="25" customWidth="1"/>
    <col min="12" max="12" width="7.1640625" style="55" bestFit="1" customWidth="1"/>
    <col min="13" max="13" width="24.5" style="38" customWidth="1"/>
    <col min="14" max="14" width="18.6640625" style="202" bestFit="1" customWidth="1"/>
    <col min="15" max="15" width="27.33203125" style="1" hidden="1" customWidth="1"/>
    <col min="16" max="16384" width="9.1640625" style="1"/>
  </cols>
  <sheetData>
    <row r="1" spans="1:16" s="152" customFormat="1">
      <c r="A1" s="960" t="s">
        <v>560</v>
      </c>
      <c r="B1" s="950"/>
      <c r="C1" s="950"/>
      <c r="D1" s="950"/>
      <c r="E1" s="946"/>
      <c r="F1" s="946"/>
      <c r="G1" s="946"/>
      <c r="H1" s="946"/>
      <c r="I1" s="976"/>
      <c r="J1" s="976"/>
      <c r="K1" s="946"/>
      <c r="L1" s="952"/>
      <c r="M1" s="946"/>
      <c r="N1" s="967"/>
      <c r="O1" s="961"/>
    </row>
    <row r="2" spans="1:16" s="153" customFormat="1" ht="18">
      <c r="A2" s="945" t="s">
        <v>561</v>
      </c>
      <c r="B2" s="949"/>
      <c r="C2" s="949"/>
      <c r="D2" s="949"/>
      <c r="E2" s="945"/>
      <c r="F2" s="945"/>
      <c r="G2" s="945"/>
      <c r="H2" s="945"/>
      <c r="I2" s="977"/>
      <c r="J2" s="977"/>
      <c r="K2" s="945"/>
      <c r="L2" s="951"/>
      <c r="M2" s="945"/>
      <c r="N2" s="968"/>
      <c r="O2" s="962"/>
    </row>
    <row r="3" spans="1:16">
      <c r="A3" s="508"/>
      <c r="B3" s="519"/>
      <c r="C3" s="519"/>
      <c r="D3" s="519"/>
      <c r="E3" s="508"/>
      <c r="F3" s="508"/>
      <c r="G3" s="508"/>
      <c r="H3" s="508"/>
      <c r="I3" s="536"/>
      <c r="J3" s="536"/>
      <c r="K3" s="508"/>
      <c r="L3" s="875"/>
      <c r="M3" s="514"/>
      <c r="N3" s="531"/>
      <c r="O3" s="507"/>
      <c r="P3" s="507"/>
    </row>
    <row r="4" spans="1:16" s="144" customFormat="1" ht="42">
      <c r="A4" s="958" t="s">
        <v>133</v>
      </c>
      <c r="B4" s="958" t="s">
        <v>739</v>
      </c>
      <c r="C4" s="958" t="s">
        <v>736</v>
      </c>
      <c r="D4" s="958" t="s">
        <v>737</v>
      </c>
      <c r="E4" s="958" t="s">
        <v>67</v>
      </c>
      <c r="F4" s="958" t="s">
        <v>68</v>
      </c>
      <c r="G4" s="958" t="s">
        <v>69</v>
      </c>
      <c r="H4" s="958" t="s">
        <v>70</v>
      </c>
      <c r="I4" s="975" t="s">
        <v>71</v>
      </c>
      <c r="J4" s="975" t="s">
        <v>72</v>
      </c>
      <c r="K4" s="958" t="s">
        <v>73</v>
      </c>
      <c r="L4" s="959" t="s">
        <v>212</v>
      </c>
      <c r="M4" s="958" t="s">
        <v>562</v>
      </c>
      <c r="N4" s="969" t="s">
        <v>742</v>
      </c>
      <c r="O4" s="969" t="s">
        <v>741</v>
      </c>
      <c r="P4" s="475"/>
    </row>
    <row r="5" spans="1:16" s="152" customFormat="1" ht="15" customHeight="1">
      <c r="A5" s="944" t="s">
        <v>92</v>
      </c>
      <c r="B5" s="963" t="s">
        <v>548</v>
      </c>
      <c r="C5" s="963"/>
      <c r="D5" s="963"/>
      <c r="E5" s="963" t="s">
        <v>78</v>
      </c>
      <c r="F5" s="963" t="s">
        <v>82</v>
      </c>
      <c r="G5" s="963" t="s">
        <v>81</v>
      </c>
      <c r="H5" s="963">
        <v>50</v>
      </c>
      <c r="I5" s="973">
        <v>0</v>
      </c>
      <c r="J5" s="974">
        <v>0</v>
      </c>
      <c r="K5" s="963" t="s">
        <v>77</v>
      </c>
      <c r="L5" s="953">
        <v>0.18</v>
      </c>
      <c r="M5" s="964" t="s">
        <v>234</v>
      </c>
      <c r="N5" s="966" t="s">
        <v>664</v>
      </c>
      <c r="O5" s="972"/>
    </row>
    <row r="6" spans="1:16" s="152" customFormat="1" ht="15" customHeight="1">
      <c r="A6" s="944" t="s">
        <v>92</v>
      </c>
      <c r="B6" s="963" t="s">
        <v>232</v>
      </c>
      <c r="C6" s="963"/>
      <c r="D6" s="963"/>
      <c r="E6" s="963" t="s">
        <v>78</v>
      </c>
      <c r="F6" s="963" t="s">
        <v>82</v>
      </c>
      <c r="G6" s="963" t="s">
        <v>81</v>
      </c>
      <c r="H6" s="963">
        <v>50</v>
      </c>
      <c r="I6" s="973">
        <v>0</v>
      </c>
      <c r="J6" s="974">
        <v>0</v>
      </c>
      <c r="K6" s="963" t="s">
        <v>77</v>
      </c>
      <c r="L6" s="953">
        <v>0.25</v>
      </c>
      <c r="M6" s="964" t="s">
        <v>234</v>
      </c>
      <c r="N6" s="966" t="s">
        <v>665</v>
      </c>
      <c r="O6" s="972"/>
    </row>
    <row r="7" spans="1:16" s="152" customFormat="1">
      <c r="A7" s="944" t="s">
        <v>394</v>
      </c>
      <c r="B7" s="942" t="s">
        <v>204</v>
      </c>
      <c r="C7" s="942"/>
      <c r="D7" s="942"/>
      <c r="E7" s="942" t="s">
        <v>202</v>
      </c>
      <c r="F7" s="942" t="s">
        <v>82</v>
      </c>
      <c r="G7" s="942" t="s">
        <v>81</v>
      </c>
      <c r="H7" s="942">
        <v>2</v>
      </c>
      <c r="I7" s="973">
        <v>0</v>
      </c>
      <c r="J7" s="974">
        <v>0</v>
      </c>
      <c r="K7" s="942" t="s">
        <v>77</v>
      </c>
      <c r="L7" s="953">
        <v>10.95</v>
      </c>
      <c r="M7" s="964" t="s">
        <v>234</v>
      </c>
      <c r="N7" s="966" t="s">
        <v>666</v>
      </c>
      <c r="O7" s="972"/>
    </row>
    <row r="8" spans="1:16" s="152" customFormat="1">
      <c r="A8" s="944" t="s">
        <v>394</v>
      </c>
      <c r="B8" s="942" t="s">
        <v>423</v>
      </c>
      <c r="C8" s="942"/>
      <c r="D8" s="942"/>
      <c r="E8" s="942" t="s">
        <v>94</v>
      </c>
      <c r="F8" s="942" t="s">
        <v>82</v>
      </c>
      <c r="G8" s="942" t="s">
        <v>81</v>
      </c>
      <c r="H8" s="942">
        <v>1</v>
      </c>
      <c r="I8" s="973">
        <v>0</v>
      </c>
      <c r="J8" s="974">
        <v>0</v>
      </c>
      <c r="K8" s="942" t="s">
        <v>77</v>
      </c>
      <c r="L8" s="953">
        <v>15.95</v>
      </c>
      <c r="M8" s="964" t="s">
        <v>234</v>
      </c>
      <c r="N8" s="966" t="s">
        <v>667</v>
      </c>
      <c r="O8" s="972"/>
    </row>
    <row r="9" spans="1:16" s="152" customFormat="1">
      <c r="A9" s="944" t="s">
        <v>98</v>
      </c>
      <c r="B9" s="942" t="s">
        <v>102</v>
      </c>
      <c r="C9" s="942"/>
      <c r="D9" s="942"/>
      <c r="E9" s="942" t="s">
        <v>78</v>
      </c>
      <c r="F9" s="942" t="s">
        <v>84</v>
      </c>
      <c r="G9" s="942" t="s">
        <v>76</v>
      </c>
      <c r="H9" s="942">
        <v>15</v>
      </c>
      <c r="I9" s="973">
        <v>0</v>
      </c>
      <c r="J9" s="974">
        <v>0</v>
      </c>
      <c r="K9" s="942" t="s">
        <v>77</v>
      </c>
      <c r="L9" s="953">
        <v>29.95</v>
      </c>
      <c r="M9" s="964" t="s">
        <v>234</v>
      </c>
      <c r="N9" s="966" t="s">
        <v>685</v>
      </c>
      <c r="O9" s="972"/>
    </row>
    <row r="10" spans="1:16" s="152" customFormat="1">
      <c r="A10" s="944" t="s">
        <v>98</v>
      </c>
      <c r="B10" s="942" t="s">
        <v>695</v>
      </c>
      <c r="C10" s="942"/>
      <c r="D10" s="942"/>
      <c r="E10" s="942" t="s">
        <v>78</v>
      </c>
      <c r="F10" s="942" t="s">
        <v>84</v>
      </c>
      <c r="G10" s="942" t="s">
        <v>76</v>
      </c>
      <c r="H10" s="942">
        <v>25</v>
      </c>
      <c r="I10" s="973">
        <v>0</v>
      </c>
      <c r="J10" s="974">
        <v>0</v>
      </c>
      <c r="K10" s="942" t="s">
        <v>77</v>
      </c>
      <c r="L10" s="953">
        <v>2.95</v>
      </c>
      <c r="M10" s="964" t="s">
        <v>234</v>
      </c>
      <c r="N10" s="966" t="s">
        <v>668</v>
      </c>
      <c r="O10" s="972"/>
    </row>
    <row r="11" spans="1:16" s="152" customFormat="1">
      <c r="A11" s="944" t="s">
        <v>98</v>
      </c>
      <c r="B11" s="942" t="s">
        <v>217</v>
      </c>
      <c r="C11" s="942"/>
      <c r="D11" s="942"/>
      <c r="E11" s="942" t="s">
        <v>78</v>
      </c>
      <c r="F11" s="942" t="s">
        <v>84</v>
      </c>
      <c r="G11" s="942" t="s">
        <v>76</v>
      </c>
      <c r="H11" s="942">
        <v>25</v>
      </c>
      <c r="I11" s="973">
        <v>0</v>
      </c>
      <c r="J11" s="974">
        <v>0</v>
      </c>
      <c r="K11" s="942" t="s">
        <v>77</v>
      </c>
      <c r="L11" s="953">
        <v>0.59</v>
      </c>
      <c r="M11" s="964" t="s">
        <v>234</v>
      </c>
      <c r="N11" s="970" t="s">
        <v>669</v>
      </c>
      <c r="O11" s="972"/>
    </row>
    <row r="12" spans="1:16" s="152" customFormat="1">
      <c r="A12" s="944" t="s">
        <v>98</v>
      </c>
      <c r="B12" s="942" t="s">
        <v>218</v>
      </c>
      <c r="C12" s="942"/>
      <c r="D12" s="942"/>
      <c r="E12" s="942" t="s">
        <v>78</v>
      </c>
      <c r="F12" s="942" t="s">
        <v>84</v>
      </c>
      <c r="G12" s="942" t="s">
        <v>76</v>
      </c>
      <c r="H12" s="942">
        <v>100</v>
      </c>
      <c r="I12" s="973">
        <v>0</v>
      </c>
      <c r="J12" s="974">
        <v>0</v>
      </c>
      <c r="K12" s="942" t="s">
        <v>77</v>
      </c>
      <c r="L12" s="953">
        <v>0.28999999999999998</v>
      </c>
      <c r="M12" s="964" t="s">
        <v>234</v>
      </c>
      <c r="N12" s="970" t="s">
        <v>670</v>
      </c>
      <c r="O12" s="972"/>
    </row>
    <row r="13" spans="1:16" s="152" customFormat="1">
      <c r="A13" s="944" t="s">
        <v>98</v>
      </c>
      <c r="B13" s="942" t="s">
        <v>219</v>
      </c>
      <c r="C13" s="942"/>
      <c r="D13" s="942"/>
      <c r="E13" s="942" t="s">
        <v>78</v>
      </c>
      <c r="F13" s="942" t="s">
        <v>84</v>
      </c>
      <c r="G13" s="942" t="s">
        <v>76</v>
      </c>
      <c r="H13" s="942">
        <v>500</v>
      </c>
      <c r="I13" s="973">
        <v>0</v>
      </c>
      <c r="J13" s="974">
        <v>0</v>
      </c>
      <c r="K13" s="942" t="s">
        <v>77</v>
      </c>
      <c r="L13" s="953">
        <v>0.11</v>
      </c>
      <c r="M13" s="964" t="s">
        <v>234</v>
      </c>
      <c r="N13" s="970" t="s">
        <v>671</v>
      </c>
      <c r="O13" s="972"/>
    </row>
    <row r="14" spans="1:16" s="152" customFormat="1">
      <c r="A14" s="944" t="s">
        <v>98</v>
      </c>
      <c r="B14" s="965" t="s">
        <v>215</v>
      </c>
      <c r="C14" s="965"/>
      <c r="D14" s="965"/>
      <c r="E14" s="942" t="s">
        <v>78</v>
      </c>
      <c r="F14" s="942" t="s">
        <v>84</v>
      </c>
      <c r="G14" s="942" t="s">
        <v>76</v>
      </c>
      <c r="H14" s="942">
        <v>100</v>
      </c>
      <c r="I14" s="973">
        <v>0</v>
      </c>
      <c r="J14" s="974">
        <v>0</v>
      </c>
      <c r="K14" s="942" t="s">
        <v>77</v>
      </c>
      <c r="L14" s="953">
        <v>0.11</v>
      </c>
      <c r="M14" s="964" t="s">
        <v>234</v>
      </c>
      <c r="N14" s="970" t="s">
        <v>672</v>
      </c>
      <c r="O14" s="972"/>
    </row>
    <row r="15" spans="1:16" s="152" customFormat="1">
      <c r="A15" s="944" t="s">
        <v>98</v>
      </c>
      <c r="B15" s="942" t="s">
        <v>216</v>
      </c>
      <c r="C15" s="942"/>
      <c r="D15" s="942"/>
      <c r="E15" s="942" t="s">
        <v>78</v>
      </c>
      <c r="F15" s="942" t="s">
        <v>84</v>
      </c>
      <c r="G15" s="942" t="s">
        <v>76</v>
      </c>
      <c r="H15" s="942">
        <v>500</v>
      </c>
      <c r="I15" s="973">
        <v>0</v>
      </c>
      <c r="J15" s="974">
        <v>0</v>
      </c>
      <c r="K15" s="942" t="s">
        <v>77</v>
      </c>
      <c r="L15" s="953">
        <v>0.1</v>
      </c>
      <c r="M15" s="964" t="s">
        <v>234</v>
      </c>
      <c r="N15" s="970" t="s">
        <v>673</v>
      </c>
      <c r="O15" s="972"/>
    </row>
    <row r="16" spans="1:16" s="152" customFormat="1" ht="15" customHeight="1">
      <c r="A16" s="944" t="s">
        <v>103</v>
      </c>
      <c r="B16" s="947" t="s">
        <v>220</v>
      </c>
      <c r="C16" s="947"/>
      <c r="D16" s="947"/>
      <c r="E16" s="963" t="s">
        <v>104</v>
      </c>
      <c r="F16" s="963" t="s">
        <v>84</v>
      </c>
      <c r="G16" s="963" t="s">
        <v>81</v>
      </c>
      <c r="H16" s="963">
        <v>1</v>
      </c>
      <c r="I16" s="973">
        <v>0</v>
      </c>
      <c r="J16" s="974">
        <v>0</v>
      </c>
      <c r="K16" s="963" t="s">
        <v>77</v>
      </c>
      <c r="L16" s="953">
        <v>61.2</v>
      </c>
      <c r="M16" s="964" t="s">
        <v>234</v>
      </c>
      <c r="N16" s="966" t="s">
        <v>674</v>
      </c>
      <c r="O16" s="972"/>
    </row>
    <row r="17" spans="1:16" s="152" customFormat="1" ht="15" customHeight="1">
      <c r="A17" s="944" t="s">
        <v>103</v>
      </c>
      <c r="B17" s="947" t="s">
        <v>221</v>
      </c>
      <c r="C17" s="947"/>
      <c r="D17" s="947"/>
      <c r="E17" s="963" t="s">
        <v>121</v>
      </c>
      <c r="F17" s="963" t="s">
        <v>84</v>
      </c>
      <c r="G17" s="963" t="s">
        <v>81</v>
      </c>
      <c r="H17" s="963">
        <v>1</v>
      </c>
      <c r="I17" s="973">
        <v>0</v>
      </c>
      <c r="J17" s="974">
        <v>0</v>
      </c>
      <c r="K17" s="963" t="s">
        <v>77</v>
      </c>
      <c r="L17" s="953">
        <v>4.95</v>
      </c>
      <c r="M17" s="964" t="s">
        <v>234</v>
      </c>
      <c r="N17" s="966" t="s">
        <v>675</v>
      </c>
      <c r="O17" s="972"/>
    </row>
    <row r="18" spans="1:16" s="152" customFormat="1" ht="15" customHeight="1">
      <c r="A18" s="944" t="s">
        <v>103</v>
      </c>
      <c r="B18" s="947" t="s">
        <v>222</v>
      </c>
      <c r="C18" s="947"/>
      <c r="D18" s="947"/>
      <c r="E18" s="963" t="s">
        <v>78</v>
      </c>
      <c r="F18" s="963" t="s">
        <v>84</v>
      </c>
      <c r="G18" s="963" t="s">
        <v>81</v>
      </c>
      <c r="H18" s="963">
        <v>2</v>
      </c>
      <c r="I18" s="973">
        <v>0</v>
      </c>
      <c r="J18" s="974">
        <v>0</v>
      </c>
      <c r="K18" s="963" t="s">
        <v>77</v>
      </c>
      <c r="L18" s="953">
        <v>5.95</v>
      </c>
      <c r="M18" s="964" t="s">
        <v>234</v>
      </c>
      <c r="N18" s="966" t="s">
        <v>676</v>
      </c>
      <c r="O18" s="972"/>
    </row>
    <row r="19" spans="1:16" s="152" customFormat="1" ht="15" customHeight="1">
      <c r="A19" s="944" t="s">
        <v>103</v>
      </c>
      <c r="B19" s="947" t="s">
        <v>223</v>
      </c>
      <c r="C19" s="947"/>
      <c r="D19" s="947"/>
      <c r="E19" s="963" t="s">
        <v>503</v>
      </c>
      <c r="F19" s="963" t="s">
        <v>84</v>
      </c>
      <c r="G19" s="963" t="s">
        <v>76</v>
      </c>
      <c r="H19" s="963">
        <v>7</v>
      </c>
      <c r="I19" s="973">
        <v>0</v>
      </c>
      <c r="J19" s="974">
        <v>0</v>
      </c>
      <c r="K19" s="963" t="s">
        <v>77</v>
      </c>
      <c r="L19" s="953">
        <v>7.95</v>
      </c>
      <c r="M19" s="964" t="s">
        <v>234</v>
      </c>
      <c r="N19" s="966" t="s">
        <v>677</v>
      </c>
      <c r="O19" s="972"/>
    </row>
    <row r="20" spans="1:16" s="152" customFormat="1" ht="15" customHeight="1">
      <c r="A20" s="944" t="s">
        <v>103</v>
      </c>
      <c r="B20" s="947" t="s">
        <v>225</v>
      </c>
      <c r="C20" s="947"/>
      <c r="D20" s="947"/>
      <c r="E20" s="963" t="s">
        <v>78</v>
      </c>
      <c r="F20" s="963" t="s">
        <v>84</v>
      </c>
      <c r="G20" s="963" t="s">
        <v>76</v>
      </c>
      <c r="H20" s="963">
        <v>10</v>
      </c>
      <c r="I20" s="973">
        <v>0</v>
      </c>
      <c r="J20" s="974">
        <v>0</v>
      </c>
      <c r="K20" s="963" t="s">
        <v>77</v>
      </c>
      <c r="L20" s="953">
        <v>5.95</v>
      </c>
      <c r="M20" s="964" t="s">
        <v>234</v>
      </c>
      <c r="N20" s="966" t="s">
        <v>678</v>
      </c>
      <c r="O20" s="972"/>
    </row>
    <row r="21" spans="1:16" s="152" customFormat="1">
      <c r="A21" s="944" t="s">
        <v>235</v>
      </c>
      <c r="B21" s="963" t="s">
        <v>206</v>
      </c>
      <c r="C21" s="963"/>
      <c r="D21" s="963"/>
      <c r="E21" s="963" t="s">
        <v>205</v>
      </c>
      <c r="F21" s="963" t="s">
        <v>82</v>
      </c>
      <c r="G21" s="963" t="s">
        <v>81</v>
      </c>
      <c r="H21" s="963">
        <v>1</v>
      </c>
      <c r="I21" s="973">
        <v>0</v>
      </c>
      <c r="J21" s="974">
        <v>0</v>
      </c>
      <c r="K21" s="963" t="s">
        <v>77</v>
      </c>
      <c r="L21" s="953">
        <v>31.95</v>
      </c>
      <c r="M21" s="964" t="s">
        <v>234</v>
      </c>
      <c r="N21" s="966" t="s">
        <v>679</v>
      </c>
      <c r="O21" s="972"/>
    </row>
    <row r="22" spans="1:16" s="152" customFormat="1">
      <c r="A22" s="944" t="s">
        <v>103</v>
      </c>
      <c r="B22" s="963" t="s">
        <v>207</v>
      </c>
      <c r="C22" s="963"/>
      <c r="D22" s="963"/>
      <c r="E22" s="963" t="s">
        <v>205</v>
      </c>
      <c r="F22" s="963" t="s">
        <v>82</v>
      </c>
      <c r="G22" s="963" t="s">
        <v>81</v>
      </c>
      <c r="H22" s="963">
        <v>1</v>
      </c>
      <c r="I22" s="973">
        <v>0</v>
      </c>
      <c r="J22" s="974">
        <v>0</v>
      </c>
      <c r="K22" s="963" t="s">
        <v>77</v>
      </c>
      <c r="L22" s="953">
        <v>20.95</v>
      </c>
      <c r="M22" s="964" t="s">
        <v>234</v>
      </c>
      <c r="N22" s="966" t="s">
        <v>680</v>
      </c>
      <c r="O22" s="972"/>
    </row>
    <row r="23" spans="1:16" s="152" customFormat="1" ht="15" customHeight="1">
      <c r="A23" s="944" t="s">
        <v>103</v>
      </c>
      <c r="B23" s="943" t="s">
        <v>210</v>
      </c>
      <c r="C23" s="943"/>
      <c r="D23" s="943"/>
      <c r="E23" s="943" t="s">
        <v>78</v>
      </c>
      <c r="F23" s="943" t="s">
        <v>84</v>
      </c>
      <c r="G23" s="943" t="s">
        <v>76</v>
      </c>
      <c r="H23" s="943">
        <v>1</v>
      </c>
      <c r="I23" s="973">
        <v>0</v>
      </c>
      <c r="J23" s="974">
        <v>0</v>
      </c>
      <c r="K23" s="943" t="s">
        <v>77</v>
      </c>
      <c r="L23" s="953">
        <v>89.95</v>
      </c>
      <c r="M23" s="964" t="s">
        <v>234</v>
      </c>
      <c r="N23" s="971" t="s">
        <v>681</v>
      </c>
      <c r="O23" s="972"/>
    </row>
    <row r="24" spans="1:16" s="152" customFormat="1">
      <c r="A24" s="944" t="s">
        <v>2094</v>
      </c>
      <c r="B24" s="943" t="s">
        <v>2068</v>
      </c>
      <c r="C24" s="943"/>
      <c r="D24" s="943"/>
      <c r="E24" s="943" t="s">
        <v>295</v>
      </c>
      <c r="F24" s="943" t="s">
        <v>82</v>
      </c>
      <c r="G24" s="943" t="s">
        <v>81</v>
      </c>
      <c r="H24" s="943">
        <v>5</v>
      </c>
      <c r="I24" s="973">
        <v>0</v>
      </c>
      <c r="J24" s="974">
        <v>0</v>
      </c>
      <c r="K24" s="943" t="s">
        <v>77</v>
      </c>
      <c r="L24" s="953">
        <v>8.9499999999999993</v>
      </c>
      <c r="M24" s="964" t="s">
        <v>234</v>
      </c>
      <c r="N24" s="971" t="s">
        <v>682</v>
      </c>
      <c r="O24" s="972"/>
    </row>
    <row r="25" spans="1:16" s="152" customFormat="1">
      <c r="A25" s="944" t="s">
        <v>394</v>
      </c>
      <c r="B25" s="942" t="s">
        <v>2069</v>
      </c>
      <c r="C25" s="942"/>
      <c r="D25" s="942"/>
      <c r="E25" s="942" t="s">
        <v>295</v>
      </c>
      <c r="F25" s="942" t="s">
        <v>82</v>
      </c>
      <c r="G25" s="941" t="s">
        <v>81</v>
      </c>
      <c r="H25" s="942">
        <v>1</v>
      </c>
      <c r="I25" s="973">
        <v>0</v>
      </c>
      <c r="J25" s="974">
        <v>0</v>
      </c>
      <c r="K25" s="941" t="s">
        <v>77</v>
      </c>
      <c r="L25" s="953">
        <v>15.95</v>
      </c>
      <c r="M25" s="964" t="s">
        <v>234</v>
      </c>
      <c r="N25" s="970" t="s">
        <v>683</v>
      </c>
      <c r="O25" s="972"/>
    </row>
    <row r="26" spans="1:16" s="152" customFormat="1">
      <c r="A26" s="944" t="s">
        <v>394</v>
      </c>
      <c r="B26" s="942" t="s">
        <v>2070</v>
      </c>
      <c r="C26" s="942"/>
      <c r="D26" s="942"/>
      <c r="E26" s="942" t="s">
        <v>295</v>
      </c>
      <c r="F26" s="942" t="s">
        <v>82</v>
      </c>
      <c r="G26" s="941" t="s">
        <v>81</v>
      </c>
      <c r="H26" s="942">
        <v>2</v>
      </c>
      <c r="I26" s="973">
        <v>0</v>
      </c>
      <c r="J26" s="974">
        <v>0</v>
      </c>
      <c r="K26" s="941" t="s">
        <v>77</v>
      </c>
      <c r="L26" s="953">
        <v>5.95</v>
      </c>
      <c r="M26" s="964" t="s">
        <v>234</v>
      </c>
      <c r="N26" s="970" t="s">
        <v>684</v>
      </c>
      <c r="O26" s="972"/>
    </row>
    <row r="27" spans="1:16" s="152" customFormat="1">
      <c r="A27" s="948"/>
      <c r="B27" s="940"/>
      <c r="C27" s="940"/>
      <c r="D27" s="940"/>
      <c r="E27" s="940"/>
      <c r="F27" s="940"/>
      <c r="G27" s="940"/>
      <c r="H27" s="940"/>
      <c r="I27" s="940"/>
      <c r="J27" s="940"/>
      <c r="K27" s="940"/>
      <c r="L27" s="940"/>
      <c r="M27" s="940"/>
      <c r="N27" s="940"/>
      <c r="O27" s="940"/>
    </row>
    <row r="28" spans="1:16">
      <c r="A28" s="954" t="s">
        <v>171</v>
      </c>
      <c r="B28" s="940"/>
      <c r="C28" s="940"/>
      <c r="D28" s="940"/>
      <c r="E28" s="940"/>
      <c r="F28" s="940"/>
      <c r="G28" s="940"/>
      <c r="H28" s="940"/>
      <c r="I28" s="940"/>
      <c r="J28" s="940"/>
      <c r="K28" s="940"/>
      <c r="L28" s="940"/>
      <c r="M28" s="940"/>
      <c r="N28" s="940"/>
      <c r="O28" s="940"/>
      <c r="P28" s="507"/>
    </row>
    <row r="29" spans="1:16">
      <c r="A29" s="955" t="s">
        <v>172</v>
      </c>
      <c r="B29" s="940"/>
      <c r="C29" s="940"/>
      <c r="D29" s="940"/>
      <c r="E29" s="940"/>
      <c r="F29" s="940"/>
      <c r="G29" s="940"/>
      <c r="H29" s="940"/>
      <c r="I29" s="940"/>
      <c r="J29" s="940"/>
      <c r="K29" s="940"/>
      <c r="L29" s="940"/>
      <c r="M29" s="940"/>
      <c r="N29" s="940"/>
      <c r="O29" s="940"/>
      <c r="P29" s="507"/>
    </row>
    <row r="30" spans="1:16">
      <c r="A30" s="955" t="s">
        <v>173</v>
      </c>
      <c r="B30" s="940"/>
      <c r="C30" s="940"/>
      <c r="D30" s="940"/>
      <c r="E30" s="940"/>
      <c r="F30" s="940"/>
      <c r="G30" s="940"/>
      <c r="H30" s="940"/>
      <c r="I30" s="940"/>
      <c r="J30" s="940"/>
      <c r="K30" s="940"/>
      <c r="L30" s="940"/>
      <c r="M30" s="940"/>
      <c r="N30" s="940"/>
      <c r="O30" s="940"/>
      <c r="P30" s="507"/>
    </row>
    <row r="31" spans="1:16">
      <c r="A31" s="956" t="s">
        <v>174</v>
      </c>
      <c r="B31" s="940"/>
      <c r="C31" s="940"/>
      <c r="D31" s="940"/>
      <c r="E31" s="940"/>
      <c r="F31" s="940"/>
      <c r="G31" s="940"/>
      <c r="H31" s="940"/>
      <c r="I31" s="940"/>
      <c r="J31" s="940"/>
      <c r="K31" s="940"/>
      <c r="L31" s="940"/>
      <c r="M31" s="940"/>
      <c r="N31" s="940"/>
      <c r="O31" s="940"/>
      <c r="P31" s="507"/>
    </row>
    <row r="32" spans="1:16" ht="12">
      <c r="A32" s="957" t="s">
        <v>175</v>
      </c>
      <c r="B32" s="940"/>
      <c r="C32" s="940"/>
      <c r="D32" s="940"/>
      <c r="E32" s="940"/>
      <c r="F32" s="940"/>
      <c r="G32" s="940"/>
      <c r="H32" s="940"/>
      <c r="I32" s="940"/>
      <c r="J32" s="940"/>
      <c r="K32" s="940"/>
      <c r="L32" s="940"/>
      <c r="M32" s="940"/>
      <c r="N32" s="940"/>
      <c r="O32" s="940"/>
      <c r="P32" s="507"/>
    </row>
    <row r="33" spans="1:16">
      <c r="A33" s="955"/>
      <c r="B33" s="519"/>
      <c r="C33" s="519"/>
      <c r="D33" s="519"/>
      <c r="E33" s="508"/>
      <c r="F33" s="508"/>
      <c r="G33" s="508"/>
      <c r="H33" s="508"/>
      <c r="I33" s="536"/>
      <c r="J33" s="536"/>
      <c r="K33" s="508"/>
      <c r="L33" s="875"/>
      <c r="M33" s="514"/>
      <c r="N33" s="531"/>
      <c r="O33" s="507"/>
      <c r="P33" s="507"/>
    </row>
    <row r="34" spans="1:16">
      <c r="A34" s="954" t="s">
        <v>349</v>
      </c>
      <c r="B34" s="519"/>
      <c r="C34" s="519"/>
      <c r="D34" s="519"/>
      <c r="E34" s="508"/>
      <c r="F34" s="508"/>
      <c r="G34" s="508"/>
      <c r="H34" s="508"/>
      <c r="I34" s="536"/>
      <c r="J34" s="536"/>
      <c r="K34" s="508"/>
      <c r="L34" s="875"/>
      <c r="M34" s="514"/>
      <c r="N34" s="531"/>
      <c r="O34" s="507"/>
      <c r="P34" s="507"/>
    </row>
    <row r="35" spans="1:16">
      <c r="A35" s="954" t="s">
        <v>350</v>
      </c>
      <c r="B35" s="519"/>
      <c r="C35" s="519"/>
      <c r="D35" s="519"/>
      <c r="E35" s="508"/>
      <c r="F35" s="508"/>
      <c r="G35" s="508"/>
      <c r="H35" s="508"/>
      <c r="I35" s="536"/>
      <c r="J35" s="536"/>
      <c r="K35" s="508"/>
      <c r="L35" s="875"/>
      <c r="M35" s="514"/>
      <c r="N35" s="531"/>
      <c r="O35" s="507"/>
      <c r="P35" s="507"/>
    </row>
    <row r="36" spans="1:16">
      <c r="A36" s="955"/>
      <c r="B36" s="519"/>
      <c r="C36" s="519"/>
      <c r="D36" s="519"/>
      <c r="E36" s="508"/>
      <c r="F36" s="508"/>
      <c r="G36" s="508"/>
      <c r="H36" s="508"/>
      <c r="I36" s="536"/>
      <c r="J36" s="536"/>
      <c r="K36" s="508"/>
      <c r="L36" s="875"/>
      <c r="M36" s="514"/>
      <c r="N36" s="531"/>
      <c r="O36" s="507"/>
      <c r="P36" s="507"/>
    </row>
    <row r="37" spans="1:16">
      <c r="A37" s="812"/>
      <c r="B37" s="519"/>
      <c r="C37" s="519"/>
      <c r="D37" s="519"/>
      <c r="E37" s="508"/>
      <c r="F37" s="508"/>
      <c r="G37" s="508"/>
      <c r="H37" s="508"/>
      <c r="I37" s="536"/>
      <c r="J37" s="536"/>
      <c r="K37" s="508"/>
      <c r="L37" s="875"/>
      <c r="M37" s="514"/>
      <c r="N37" s="531"/>
      <c r="O37" s="507"/>
      <c r="P37" s="507"/>
    </row>
    <row r="38" spans="1:16">
      <c r="A38" s="508"/>
      <c r="B38" s="519"/>
      <c r="C38" s="519"/>
      <c r="D38" s="519"/>
      <c r="E38" s="508"/>
      <c r="F38" s="508"/>
      <c r="G38" s="508"/>
      <c r="H38" s="508"/>
      <c r="I38" s="536"/>
      <c r="J38" s="536"/>
      <c r="K38" s="508"/>
      <c r="L38" s="875"/>
      <c r="M38" s="514"/>
      <c r="N38" s="531"/>
      <c r="O38" s="507"/>
      <c r="P38" s="507"/>
    </row>
    <row r="39" spans="1:16">
      <c r="A39" s="508"/>
      <c r="B39" s="519"/>
      <c r="C39" s="519"/>
      <c r="D39" s="519"/>
      <c r="E39" s="508"/>
      <c r="F39" s="508"/>
      <c r="G39" s="508"/>
      <c r="H39" s="508"/>
      <c r="I39" s="536"/>
      <c r="J39" s="536"/>
      <c r="K39" s="508"/>
      <c r="L39" s="875"/>
      <c r="M39" s="514"/>
      <c r="N39" s="531"/>
      <c r="O39" s="507"/>
      <c r="P39" s="507"/>
    </row>
    <row r="40" spans="1:16">
      <c r="A40" s="508"/>
      <c r="B40" s="519"/>
      <c r="C40" s="519"/>
      <c r="D40" s="519"/>
      <c r="E40" s="508"/>
      <c r="F40" s="508"/>
      <c r="G40" s="508"/>
      <c r="H40" s="508"/>
      <c r="I40" s="536"/>
      <c r="J40" s="536"/>
      <c r="K40" s="508"/>
      <c r="L40" s="875"/>
      <c r="M40" s="514"/>
      <c r="N40" s="531"/>
      <c r="O40" s="507"/>
      <c r="P40" s="507"/>
    </row>
    <row r="41" spans="1:16">
      <c r="A41" s="508"/>
      <c r="B41" s="519"/>
      <c r="C41" s="519"/>
      <c r="D41" s="519"/>
      <c r="E41" s="508"/>
      <c r="F41" s="508"/>
      <c r="G41" s="508"/>
      <c r="H41" s="508"/>
      <c r="I41" s="536"/>
      <c r="J41" s="536"/>
      <c r="K41" s="508"/>
      <c r="L41" s="875"/>
      <c r="M41" s="514"/>
      <c r="N41" s="531"/>
      <c r="O41" s="507"/>
      <c r="P41" s="507"/>
    </row>
    <row r="42" spans="1:16">
      <c r="A42" s="508"/>
      <c r="B42" s="519"/>
      <c r="C42" s="519"/>
      <c r="D42" s="519"/>
      <c r="E42" s="508"/>
      <c r="F42" s="508"/>
      <c r="G42" s="508"/>
      <c r="H42" s="508"/>
      <c r="I42" s="536"/>
      <c r="J42" s="536"/>
      <c r="K42" s="508"/>
      <c r="L42" s="875"/>
      <c r="M42" s="514"/>
      <c r="N42" s="531"/>
      <c r="O42" s="507"/>
      <c r="P42" s="507"/>
    </row>
  </sheetData>
  <hyperlinks>
    <hyperlink ref="A32" r:id="rId1"/>
    <hyperlink ref="A31" r:id="rId2"/>
  </hyperlinks>
  <printOptions horizontalCentered="1"/>
  <pageMargins left="0.5" right="0.5" top="0.75" bottom="0.5" header="0.5" footer="0.3"/>
  <pageSetup scale="69" orientation="landscape"/>
  <headerFooter>
    <oddHeader>&amp;LPLTW Purchasing Manual&amp;REngineering Supplier Workbook</oddHeader>
  </headerFooter>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41"/>
  <sheetViews>
    <sheetView showGridLines="0" zoomScale="80" zoomScaleNormal="80" zoomScalePageLayoutView="80" workbookViewId="0">
      <pane ySplit="4" topLeftCell="A5" activePane="bottomLeft" state="frozen"/>
      <selection activeCell="A5" sqref="A5"/>
      <selection pane="bottomLeft" activeCell="A5" sqref="A5"/>
    </sheetView>
  </sheetViews>
  <sheetFormatPr baseColWidth="10" defaultColWidth="9.1640625" defaultRowHeight="14" x14ac:dyDescent="0"/>
  <cols>
    <col min="1" max="1" width="8.5" style="25" customWidth="1"/>
    <col min="2" max="2" width="49" style="49" customWidth="1"/>
    <col min="3" max="4" width="36.5" style="49" hidden="1" customWidth="1"/>
    <col min="5" max="5" width="7.5" style="25" customWidth="1"/>
    <col min="6" max="6" width="5.83203125" style="25" customWidth="1"/>
    <col min="7" max="7" width="5.33203125" style="25" customWidth="1"/>
    <col min="8" max="8" width="9.5" style="25" customWidth="1"/>
    <col min="9" max="9" width="6.5" style="243" customWidth="1"/>
    <col min="10" max="10" width="10.6640625" style="243" customWidth="1"/>
    <col min="11" max="11" width="5.83203125" style="38" customWidth="1"/>
    <col min="12" max="12" width="12.33203125" style="55" customWidth="1"/>
    <col min="13" max="13" width="14" style="38" customWidth="1"/>
    <col min="14" max="14" width="41.5" style="202" customWidth="1"/>
    <col min="15" max="15" width="27.33203125" style="1" hidden="1" customWidth="1"/>
    <col min="16" max="16384" width="9.1640625" style="1"/>
  </cols>
  <sheetData>
    <row r="1" spans="1:16">
      <c r="A1" s="893" t="s">
        <v>560</v>
      </c>
      <c r="B1" s="878"/>
      <c r="C1" s="878"/>
      <c r="D1" s="878"/>
      <c r="E1" s="883"/>
      <c r="F1" s="883"/>
      <c r="G1" s="883"/>
      <c r="H1" s="883"/>
      <c r="I1" s="900"/>
      <c r="J1" s="900"/>
      <c r="K1" s="878"/>
      <c r="L1" s="878"/>
      <c r="M1" s="878"/>
      <c r="N1" s="878"/>
      <c r="O1" s="152"/>
      <c r="P1" s="507"/>
    </row>
    <row r="2" spans="1:16" s="47" customFormat="1" ht="18">
      <c r="A2" s="885" t="s">
        <v>561</v>
      </c>
      <c r="B2" s="886"/>
      <c r="C2" s="886"/>
      <c r="D2" s="886"/>
      <c r="E2" s="882"/>
      <c r="F2" s="882"/>
      <c r="G2" s="882"/>
      <c r="H2" s="882"/>
      <c r="I2" s="901"/>
      <c r="J2" s="901"/>
      <c r="K2" s="882"/>
      <c r="L2" s="887"/>
      <c r="M2" s="882"/>
      <c r="N2" s="895"/>
      <c r="O2" s="153"/>
      <c r="P2" s="743"/>
    </row>
    <row r="3" spans="1:16">
      <c r="A3" s="508"/>
      <c r="B3" s="519"/>
      <c r="C3" s="519"/>
      <c r="D3" s="519"/>
      <c r="E3" s="508"/>
      <c r="F3" s="508"/>
      <c r="G3" s="508"/>
      <c r="H3" s="508"/>
      <c r="I3" s="536"/>
      <c r="J3" s="536"/>
      <c r="K3" s="514"/>
      <c r="L3" s="875"/>
      <c r="M3" s="514"/>
      <c r="N3" s="531"/>
      <c r="O3" s="507"/>
      <c r="P3" s="507"/>
    </row>
    <row r="4" spans="1:16" s="144" customFormat="1" ht="42">
      <c r="A4" s="892" t="s">
        <v>133</v>
      </c>
      <c r="B4" s="892" t="s">
        <v>739</v>
      </c>
      <c r="C4" s="892" t="s">
        <v>736</v>
      </c>
      <c r="D4" s="892" t="s">
        <v>737</v>
      </c>
      <c r="E4" s="892" t="s">
        <v>67</v>
      </c>
      <c r="F4" s="892" t="s">
        <v>68</v>
      </c>
      <c r="G4" s="892" t="s">
        <v>69</v>
      </c>
      <c r="H4" s="892" t="s">
        <v>70</v>
      </c>
      <c r="I4" s="899" t="s">
        <v>71</v>
      </c>
      <c r="J4" s="899" t="s">
        <v>72</v>
      </c>
      <c r="K4" s="892" t="s">
        <v>73</v>
      </c>
      <c r="L4" s="894" t="s">
        <v>212</v>
      </c>
      <c r="M4" s="892" t="s">
        <v>562</v>
      </c>
      <c r="N4" s="896" t="s">
        <v>742</v>
      </c>
      <c r="O4" s="656" t="s">
        <v>741</v>
      </c>
      <c r="P4" s="475"/>
    </row>
    <row r="5" spans="1:16" s="13" customFormat="1" ht="42">
      <c r="A5" s="1110" t="s">
        <v>74</v>
      </c>
      <c r="B5" s="1112" t="s">
        <v>743</v>
      </c>
      <c r="C5" s="1112"/>
      <c r="D5" s="1112"/>
      <c r="E5" s="1112" t="s">
        <v>78</v>
      </c>
      <c r="F5" s="1112" t="s">
        <v>84</v>
      </c>
      <c r="G5" s="1110" t="s">
        <v>76</v>
      </c>
      <c r="H5" s="1112">
        <v>2</v>
      </c>
      <c r="I5" s="1129">
        <v>0</v>
      </c>
      <c r="J5" s="898">
        <v>0</v>
      </c>
      <c r="K5" s="1040" t="s">
        <v>77</v>
      </c>
      <c r="L5" s="888">
        <v>100</v>
      </c>
      <c r="M5" s="881" t="s">
        <v>253</v>
      </c>
      <c r="N5" s="970" t="s">
        <v>2085</v>
      </c>
      <c r="O5" s="234"/>
    </row>
    <row r="6" spans="1:16" s="13" customFormat="1" ht="42">
      <c r="A6" s="1039" t="s">
        <v>74</v>
      </c>
      <c r="B6" s="1040" t="s">
        <v>260</v>
      </c>
      <c r="C6" s="1040"/>
      <c r="D6" s="1040"/>
      <c r="E6" s="1112" t="s">
        <v>78</v>
      </c>
      <c r="F6" s="1112" t="s">
        <v>84</v>
      </c>
      <c r="G6" s="1110" t="s">
        <v>76</v>
      </c>
      <c r="H6" s="1112">
        <v>1</v>
      </c>
      <c r="I6" s="1129">
        <v>0</v>
      </c>
      <c r="J6" s="898">
        <v>0</v>
      </c>
      <c r="K6" s="1040" t="s">
        <v>77</v>
      </c>
      <c r="L6" s="888">
        <v>11.97</v>
      </c>
      <c r="M6" s="881" t="s">
        <v>253</v>
      </c>
      <c r="N6" s="970" t="s">
        <v>2086</v>
      </c>
      <c r="O6" s="234"/>
    </row>
    <row r="7" spans="1:16" s="13" customFormat="1" ht="28">
      <c r="A7" s="1110" t="s">
        <v>74</v>
      </c>
      <c r="B7" s="1112" t="s">
        <v>237</v>
      </c>
      <c r="C7" s="1112"/>
      <c r="D7" s="1112"/>
      <c r="E7" s="1112" t="s">
        <v>78</v>
      </c>
      <c r="F7" s="1112" t="s">
        <v>84</v>
      </c>
      <c r="G7" s="1110" t="s">
        <v>76</v>
      </c>
      <c r="H7" s="1112">
        <v>2</v>
      </c>
      <c r="I7" s="1129">
        <v>0</v>
      </c>
      <c r="J7" s="898">
        <v>0</v>
      </c>
      <c r="K7" s="1040" t="s">
        <v>77</v>
      </c>
      <c r="L7" s="888">
        <v>19.98</v>
      </c>
      <c r="M7" s="881" t="s">
        <v>253</v>
      </c>
      <c r="N7" s="970" t="s">
        <v>2087</v>
      </c>
      <c r="O7" s="234"/>
    </row>
    <row r="8" spans="1:16" s="13" customFormat="1" ht="28">
      <c r="A8" s="1039" t="s">
        <v>74</v>
      </c>
      <c r="B8" s="1040" t="s">
        <v>238</v>
      </c>
      <c r="C8" s="1040"/>
      <c r="D8" s="1040"/>
      <c r="E8" s="1112" t="s">
        <v>78</v>
      </c>
      <c r="F8" s="1112" t="s">
        <v>84</v>
      </c>
      <c r="G8" s="1110" t="s">
        <v>76</v>
      </c>
      <c r="H8" s="1112">
        <v>2</v>
      </c>
      <c r="I8" s="1129">
        <v>0</v>
      </c>
      <c r="J8" s="898">
        <v>0</v>
      </c>
      <c r="K8" s="1040" t="s">
        <v>77</v>
      </c>
      <c r="L8" s="888">
        <v>18.78</v>
      </c>
      <c r="M8" s="881" t="s">
        <v>253</v>
      </c>
      <c r="N8" s="970" t="s">
        <v>2088</v>
      </c>
      <c r="O8" s="234"/>
    </row>
    <row r="9" spans="1:16" s="13" customFormat="1" ht="28">
      <c r="A9" s="1110" t="s">
        <v>74</v>
      </c>
      <c r="B9" s="1112" t="s">
        <v>261</v>
      </c>
      <c r="C9" s="1112"/>
      <c r="D9" s="1112"/>
      <c r="E9" s="1112" t="s">
        <v>78</v>
      </c>
      <c r="F9" s="1112" t="s">
        <v>84</v>
      </c>
      <c r="G9" s="1110" t="s">
        <v>76</v>
      </c>
      <c r="H9" s="1112">
        <v>1</v>
      </c>
      <c r="I9" s="1129">
        <v>0</v>
      </c>
      <c r="J9" s="898">
        <v>0</v>
      </c>
      <c r="K9" s="1040" t="s">
        <v>77</v>
      </c>
      <c r="L9" s="888">
        <v>85.01</v>
      </c>
      <c r="M9" s="881" t="s">
        <v>253</v>
      </c>
      <c r="N9" s="970" t="s">
        <v>2089</v>
      </c>
      <c r="O9" s="234"/>
    </row>
    <row r="10" spans="1:16" s="13" customFormat="1" ht="42">
      <c r="A10" s="1110" t="s">
        <v>74</v>
      </c>
      <c r="B10" s="1112" t="s">
        <v>89</v>
      </c>
      <c r="C10" s="1112"/>
      <c r="D10" s="1112"/>
      <c r="E10" s="1112" t="s">
        <v>78</v>
      </c>
      <c r="F10" s="1112" t="s">
        <v>84</v>
      </c>
      <c r="G10" s="1110" t="s">
        <v>76</v>
      </c>
      <c r="H10" s="1112">
        <v>4</v>
      </c>
      <c r="I10" s="1129">
        <v>0</v>
      </c>
      <c r="J10" s="898">
        <v>0</v>
      </c>
      <c r="K10" s="1040" t="s">
        <v>77</v>
      </c>
      <c r="L10" s="1118">
        <v>23.96</v>
      </c>
      <c r="M10" s="1126" t="s">
        <v>253</v>
      </c>
      <c r="N10" s="1127" t="s">
        <v>2071</v>
      </c>
      <c r="O10" s="234"/>
    </row>
    <row r="11" spans="1:16" s="13" customFormat="1" ht="28">
      <c r="A11" s="1110" t="s">
        <v>74</v>
      </c>
      <c r="B11" s="1112" t="s">
        <v>262</v>
      </c>
      <c r="C11" s="1112"/>
      <c r="D11" s="1112"/>
      <c r="E11" s="1112" t="s">
        <v>78</v>
      </c>
      <c r="F11" s="1112" t="s">
        <v>84</v>
      </c>
      <c r="G11" s="1110" t="s">
        <v>76</v>
      </c>
      <c r="H11" s="1112">
        <v>4</v>
      </c>
      <c r="I11" s="1129">
        <v>0</v>
      </c>
      <c r="J11" s="898">
        <v>0</v>
      </c>
      <c r="K11" s="1040" t="s">
        <v>77</v>
      </c>
      <c r="L11" s="888">
        <v>4.9800000000000004</v>
      </c>
      <c r="M11" s="881" t="s">
        <v>253</v>
      </c>
      <c r="N11" s="970" t="s">
        <v>2090</v>
      </c>
      <c r="O11" s="234"/>
    </row>
    <row r="12" spans="1:16" s="13" customFormat="1" ht="28">
      <c r="A12" s="1110" t="s">
        <v>74</v>
      </c>
      <c r="B12" s="1112" t="s">
        <v>239</v>
      </c>
      <c r="C12" s="1112"/>
      <c r="D12" s="1112"/>
      <c r="E12" s="1112" t="s">
        <v>78</v>
      </c>
      <c r="F12" s="1112" t="s">
        <v>84</v>
      </c>
      <c r="G12" s="1110" t="s">
        <v>76</v>
      </c>
      <c r="H12" s="1112">
        <v>4</v>
      </c>
      <c r="I12" s="1129">
        <v>0</v>
      </c>
      <c r="J12" s="898">
        <v>0</v>
      </c>
      <c r="K12" s="1040" t="s">
        <v>77</v>
      </c>
      <c r="L12" s="888">
        <v>11.3</v>
      </c>
      <c r="M12" s="881" t="s">
        <v>253</v>
      </c>
      <c r="N12" s="970" t="s">
        <v>2091</v>
      </c>
      <c r="O12" s="234"/>
    </row>
    <row r="13" spans="1:16" s="13" customFormat="1" ht="28">
      <c r="A13" s="1110" t="s">
        <v>74</v>
      </c>
      <c r="B13" s="1112" t="s">
        <v>2072</v>
      </c>
      <c r="C13" s="1112"/>
      <c r="D13" s="1112"/>
      <c r="E13" s="1112" t="s">
        <v>78</v>
      </c>
      <c r="F13" s="1112" t="s">
        <v>84</v>
      </c>
      <c r="G13" s="1110" t="s">
        <v>76</v>
      </c>
      <c r="H13" s="1112">
        <v>10</v>
      </c>
      <c r="I13" s="1129">
        <v>0</v>
      </c>
      <c r="J13" s="898">
        <v>0</v>
      </c>
      <c r="K13" s="1040" t="s">
        <v>77</v>
      </c>
      <c r="L13" s="888">
        <v>24.99</v>
      </c>
      <c r="M13" s="881" t="s">
        <v>253</v>
      </c>
      <c r="N13" s="970" t="s">
        <v>2092</v>
      </c>
      <c r="O13" s="234"/>
    </row>
    <row r="14" spans="1:16" s="13" customFormat="1" ht="28">
      <c r="A14" s="1110" t="s">
        <v>74</v>
      </c>
      <c r="B14" s="1206" t="s">
        <v>263</v>
      </c>
      <c r="C14" s="1206"/>
      <c r="D14" s="1206"/>
      <c r="E14" s="1112" t="s">
        <v>78</v>
      </c>
      <c r="F14" s="1112" t="s">
        <v>84</v>
      </c>
      <c r="G14" s="1110" t="s">
        <v>76</v>
      </c>
      <c r="H14" s="1112">
        <v>1</v>
      </c>
      <c r="I14" s="1129">
        <v>0</v>
      </c>
      <c r="J14" s="898">
        <v>0</v>
      </c>
      <c r="K14" s="1040" t="s">
        <v>77</v>
      </c>
      <c r="L14" s="1118">
        <v>129</v>
      </c>
      <c r="M14" s="1126" t="s">
        <v>253</v>
      </c>
      <c r="N14" s="1127" t="s">
        <v>364</v>
      </c>
      <c r="O14" s="234"/>
    </row>
    <row r="15" spans="1:16" s="13" customFormat="1" ht="28">
      <c r="A15" s="1110" t="s">
        <v>74</v>
      </c>
      <c r="B15" s="1112" t="s">
        <v>264</v>
      </c>
      <c r="C15" s="1112"/>
      <c r="D15" s="1112"/>
      <c r="E15" s="1112" t="s">
        <v>78</v>
      </c>
      <c r="F15" s="1112" t="s">
        <v>84</v>
      </c>
      <c r="G15" s="1110" t="s">
        <v>76</v>
      </c>
      <c r="H15" s="1112">
        <v>1</v>
      </c>
      <c r="I15" s="1129">
        <v>0</v>
      </c>
      <c r="J15" s="898">
        <v>0</v>
      </c>
      <c r="K15" s="1040" t="s">
        <v>77</v>
      </c>
      <c r="L15" s="1118">
        <v>129</v>
      </c>
      <c r="M15" s="1126" t="s">
        <v>253</v>
      </c>
      <c r="N15" s="1127" t="s">
        <v>1561</v>
      </c>
      <c r="O15" s="234"/>
    </row>
    <row r="16" spans="1:16" s="13" customFormat="1" ht="42">
      <c r="A16" s="1110" t="s">
        <v>74</v>
      </c>
      <c r="B16" s="1112" t="s">
        <v>245</v>
      </c>
      <c r="C16" s="1112"/>
      <c r="D16" s="1112"/>
      <c r="E16" s="1112" t="s">
        <v>78</v>
      </c>
      <c r="F16" s="1112" t="s">
        <v>84</v>
      </c>
      <c r="G16" s="1110" t="s">
        <v>76</v>
      </c>
      <c r="H16" s="1112">
        <v>1</v>
      </c>
      <c r="I16" s="1129">
        <v>0</v>
      </c>
      <c r="J16" s="898">
        <v>0</v>
      </c>
      <c r="K16" s="1040" t="s">
        <v>77</v>
      </c>
      <c r="L16" s="1118">
        <v>20.57</v>
      </c>
      <c r="M16" s="1126" t="s">
        <v>253</v>
      </c>
      <c r="N16" s="1127" t="s">
        <v>2073</v>
      </c>
      <c r="O16" s="234"/>
    </row>
    <row r="17" spans="1:15" s="13" customFormat="1" ht="28">
      <c r="A17" s="1110" t="s">
        <v>74</v>
      </c>
      <c r="B17" s="1112" t="s">
        <v>852</v>
      </c>
      <c r="C17" s="1112"/>
      <c r="D17" s="1112"/>
      <c r="E17" s="1112" t="s">
        <v>78</v>
      </c>
      <c r="F17" s="1112" t="s">
        <v>84</v>
      </c>
      <c r="G17" s="1110" t="s">
        <v>76</v>
      </c>
      <c r="H17" s="1112">
        <v>1</v>
      </c>
      <c r="I17" s="1129">
        <v>0</v>
      </c>
      <c r="J17" s="898">
        <v>0</v>
      </c>
      <c r="K17" s="1040" t="s">
        <v>77</v>
      </c>
      <c r="L17" s="1118">
        <v>14.98</v>
      </c>
      <c r="M17" s="1126" t="s">
        <v>253</v>
      </c>
      <c r="N17" s="1127" t="s">
        <v>2074</v>
      </c>
      <c r="O17" s="234"/>
    </row>
    <row r="18" spans="1:15" s="13" customFormat="1" ht="42">
      <c r="A18" s="1110" t="s">
        <v>74</v>
      </c>
      <c r="B18" s="1112" t="s">
        <v>85</v>
      </c>
      <c r="C18" s="1112"/>
      <c r="D18" s="1112"/>
      <c r="E18" s="1112" t="s">
        <v>78</v>
      </c>
      <c r="F18" s="1112" t="s">
        <v>84</v>
      </c>
      <c r="G18" s="1110" t="s">
        <v>76</v>
      </c>
      <c r="H18" s="1112">
        <v>1</v>
      </c>
      <c r="I18" s="1129">
        <v>0</v>
      </c>
      <c r="J18" s="898">
        <v>0</v>
      </c>
      <c r="K18" s="1040" t="s">
        <v>77</v>
      </c>
      <c r="L18" s="1118">
        <v>19.98</v>
      </c>
      <c r="M18" s="1126" t="s">
        <v>253</v>
      </c>
      <c r="N18" s="1127" t="s">
        <v>2075</v>
      </c>
      <c r="O18" s="234"/>
    </row>
    <row r="19" spans="1:15" s="13" customFormat="1" ht="28">
      <c r="A19" s="1110" t="s">
        <v>74</v>
      </c>
      <c r="B19" s="1112" t="s">
        <v>267</v>
      </c>
      <c r="C19" s="1112"/>
      <c r="D19" s="1112"/>
      <c r="E19" s="1112" t="s">
        <v>78</v>
      </c>
      <c r="F19" s="1112" t="s">
        <v>84</v>
      </c>
      <c r="G19" s="1110" t="s">
        <v>76</v>
      </c>
      <c r="H19" s="1112">
        <v>2</v>
      </c>
      <c r="I19" s="1129">
        <v>0</v>
      </c>
      <c r="J19" s="898">
        <v>0</v>
      </c>
      <c r="K19" s="1040" t="s">
        <v>77</v>
      </c>
      <c r="L19" s="1118">
        <v>8.24</v>
      </c>
      <c r="M19" s="1126" t="s">
        <v>253</v>
      </c>
      <c r="N19" s="1127" t="s">
        <v>2076</v>
      </c>
      <c r="O19" s="234"/>
    </row>
    <row r="20" spans="1:15" s="13" customFormat="1" ht="28">
      <c r="A20" s="1110" t="s">
        <v>74</v>
      </c>
      <c r="B20" s="1112" t="s">
        <v>268</v>
      </c>
      <c r="C20" s="1112"/>
      <c r="D20" s="1112"/>
      <c r="E20" s="1112" t="s">
        <v>78</v>
      </c>
      <c r="F20" s="1112" t="s">
        <v>84</v>
      </c>
      <c r="G20" s="1110" t="s">
        <v>76</v>
      </c>
      <c r="H20" s="1112">
        <v>5</v>
      </c>
      <c r="I20" s="1129">
        <v>0</v>
      </c>
      <c r="J20" s="898">
        <v>0</v>
      </c>
      <c r="K20" s="1040" t="s">
        <v>77</v>
      </c>
      <c r="L20" s="1118">
        <v>9.98</v>
      </c>
      <c r="M20" s="1126" t="s">
        <v>253</v>
      </c>
      <c r="N20" s="1127" t="s">
        <v>365</v>
      </c>
      <c r="O20" s="234"/>
    </row>
    <row r="21" spans="1:15" s="13" customFormat="1" ht="28">
      <c r="A21" s="1110" t="s">
        <v>74</v>
      </c>
      <c r="B21" s="1112" t="s">
        <v>270</v>
      </c>
      <c r="C21" s="1112"/>
      <c r="D21" s="1112"/>
      <c r="E21" s="1112" t="s">
        <v>78</v>
      </c>
      <c r="F21" s="1112" t="s">
        <v>84</v>
      </c>
      <c r="G21" s="1110" t="s">
        <v>76</v>
      </c>
      <c r="H21" s="1112">
        <v>2</v>
      </c>
      <c r="I21" s="1129">
        <v>0</v>
      </c>
      <c r="J21" s="898">
        <v>0</v>
      </c>
      <c r="K21" s="1040" t="s">
        <v>77</v>
      </c>
      <c r="L21" s="1118">
        <v>5.21</v>
      </c>
      <c r="M21" s="1126" t="s">
        <v>253</v>
      </c>
      <c r="N21" s="1127" t="s">
        <v>2077</v>
      </c>
      <c r="O21" s="234"/>
    </row>
    <row r="22" spans="1:15" s="13" customFormat="1" ht="28">
      <c r="A22" s="1110" t="s">
        <v>74</v>
      </c>
      <c r="B22" s="1112" t="s">
        <v>271</v>
      </c>
      <c r="C22" s="1112"/>
      <c r="D22" s="1112"/>
      <c r="E22" s="1112" t="s">
        <v>78</v>
      </c>
      <c r="F22" s="1112" t="s">
        <v>84</v>
      </c>
      <c r="G22" s="1110" t="s">
        <v>76</v>
      </c>
      <c r="H22" s="1112">
        <v>1</v>
      </c>
      <c r="I22" s="1129">
        <v>0</v>
      </c>
      <c r="J22" s="898">
        <v>0</v>
      </c>
      <c r="K22" s="1040" t="s">
        <v>77</v>
      </c>
      <c r="L22" s="1118">
        <v>5.97</v>
      </c>
      <c r="M22" s="1126" t="s">
        <v>253</v>
      </c>
      <c r="N22" s="1127" t="s">
        <v>2078</v>
      </c>
      <c r="O22" s="234"/>
    </row>
    <row r="23" spans="1:15" s="13" customFormat="1" ht="42">
      <c r="A23" s="1110" t="s">
        <v>74</v>
      </c>
      <c r="B23" s="1112" t="s">
        <v>272</v>
      </c>
      <c r="C23" s="1112"/>
      <c r="D23" s="1112"/>
      <c r="E23" s="1112" t="s">
        <v>78</v>
      </c>
      <c r="F23" s="1112" t="s">
        <v>84</v>
      </c>
      <c r="G23" s="1110" t="s">
        <v>76</v>
      </c>
      <c r="H23" s="1112">
        <v>5</v>
      </c>
      <c r="I23" s="1129">
        <v>0</v>
      </c>
      <c r="J23" s="898">
        <v>0</v>
      </c>
      <c r="K23" s="1040" t="s">
        <v>77</v>
      </c>
      <c r="L23" s="1118">
        <v>9.98</v>
      </c>
      <c r="M23" s="1126" t="s">
        <v>253</v>
      </c>
      <c r="N23" s="1127" t="s">
        <v>366</v>
      </c>
      <c r="O23" s="234"/>
    </row>
    <row r="24" spans="1:15" s="13" customFormat="1" ht="28">
      <c r="A24" s="1110" t="s">
        <v>74</v>
      </c>
      <c r="B24" s="1112" t="s">
        <v>273</v>
      </c>
      <c r="C24" s="1112"/>
      <c r="D24" s="1112"/>
      <c r="E24" s="1112" t="s">
        <v>78</v>
      </c>
      <c r="F24" s="1112" t="s">
        <v>84</v>
      </c>
      <c r="G24" s="1110" t="s">
        <v>76</v>
      </c>
      <c r="H24" s="1112">
        <v>10</v>
      </c>
      <c r="I24" s="1129">
        <v>0</v>
      </c>
      <c r="J24" s="898">
        <v>0</v>
      </c>
      <c r="K24" s="1040" t="s">
        <v>77</v>
      </c>
      <c r="L24" s="1118">
        <v>6.86</v>
      </c>
      <c r="M24" s="1126" t="s">
        <v>253</v>
      </c>
      <c r="N24" s="1127" t="s">
        <v>2079</v>
      </c>
      <c r="O24" s="234"/>
    </row>
    <row r="25" spans="1:15" s="13" customFormat="1" ht="28">
      <c r="A25" s="1110" t="s">
        <v>74</v>
      </c>
      <c r="B25" s="1112" t="s">
        <v>274</v>
      </c>
      <c r="C25" s="1112"/>
      <c r="D25" s="1112"/>
      <c r="E25" s="1112" t="s">
        <v>83</v>
      </c>
      <c r="F25" s="1112" t="s">
        <v>82</v>
      </c>
      <c r="G25" s="1110" t="s">
        <v>81</v>
      </c>
      <c r="H25" s="1112">
        <v>10</v>
      </c>
      <c r="I25" s="1129">
        <v>0</v>
      </c>
      <c r="J25" s="898">
        <v>0</v>
      </c>
      <c r="K25" s="1040" t="s">
        <v>77</v>
      </c>
      <c r="L25" s="1118">
        <v>2.98</v>
      </c>
      <c r="M25" s="1126" t="s">
        <v>253</v>
      </c>
      <c r="N25" s="1127" t="s">
        <v>2080</v>
      </c>
      <c r="O25" s="234"/>
    </row>
    <row r="26" spans="1:15" s="13" customFormat="1" ht="28">
      <c r="A26" s="1110" t="s">
        <v>124</v>
      </c>
      <c r="B26" s="1112" t="s">
        <v>275</v>
      </c>
      <c r="C26" s="879"/>
      <c r="D26" s="879"/>
      <c r="E26" s="879" t="s">
        <v>78</v>
      </c>
      <c r="F26" s="1112" t="s">
        <v>84</v>
      </c>
      <c r="G26" s="1110" t="s">
        <v>76</v>
      </c>
      <c r="H26" s="1112">
        <v>2</v>
      </c>
      <c r="I26" s="1129">
        <v>0</v>
      </c>
      <c r="J26" s="898">
        <v>0</v>
      </c>
      <c r="K26" s="1110" t="s">
        <v>77</v>
      </c>
      <c r="L26" s="1118">
        <v>4.9800000000000004</v>
      </c>
      <c r="M26" s="1126" t="s">
        <v>253</v>
      </c>
      <c r="N26" s="1127" t="s">
        <v>2081</v>
      </c>
      <c r="O26" s="234"/>
    </row>
    <row r="27" spans="1:15" s="13" customFormat="1" ht="56">
      <c r="A27" s="1110" t="s">
        <v>136</v>
      </c>
      <c r="B27" s="1112" t="s">
        <v>129</v>
      </c>
      <c r="C27" s="1112"/>
      <c r="D27" s="1112"/>
      <c r="E27" s="1112" t="s">
        <v>78</v>
      </c>
      <c r="F27" s="1112" t="s">
        <v>84</v>
      </c>
      <c r="G27" s="1110" t="s">
        <v>76</v>
      </c>
      <c r="H27" s="1112">
        <v>1</v>
      </c>
      <c r="I27" s="1129">
        <v>0</v>
      </c>
      <c r="J27" s="898">
        <v>0</v>
      </c>
      <c r="K27" s="1110" t="s">
        <v>77</v>
      </c>
      <c r="L27" s="888">
        <v>179</v>
      </c>
      <c r="M27" s="947" t="s">
        <v>253</v>
      </c>
      <c r="N27" s="970" t="s">
        <v>367</v>
      </c>
      <c r="O27" s="234"/>
    </row>
    <row r="28" spans="1:15" s="13" customFormat="1" ht="42">
      <c r="A28" s="1110" t="s">
        <v>136</v>
      </c>
      <c r="B28" s="1112" t="s">
        <v>128</v>
      </c>
      <c r="C28" s="1112"/>
      <c r="D28" s="1112"/>
      <c r="E28" s="1112" t="s">
        <v>78</v>
      </c>
      <c r="F28" s="1112" t="s">
        <v>84</v>
      </c>
      <c r="G28" s="1110" t="s">
        <v>76</v>
      </c>
      <c r="H28" s="1112">
        <v>1</v>
      </c>
      <c r="I28" s="1129">
        <v>0</v>
      </c>
      <c r="J28" s="898">
        <v>0</v>
      </c>
      <c r="K28" s="1110" t="s">
        <v>77</v>
      </c>
      <c r="L28" s="1118">
        <v>19.98</v>
      </c>
      <c r="M28" s="1126" t="s">
        <v>253</v>
      </c>
      <c r="N28" s="1127" t="s">
        <v>2082</v>
      </c>
      <c r="O28" s="234"/>
    </row>
    <row r="29" spans="1:15" s="13" customFormat="1" ht="28">
      <c r="A29" s="1110" t="s">
        <v>136</v>
      </c>
      <c r="B29" s="1112" t="s">
        <v>278</v>
      </c>
      <c r="C29" s="1112"/>
      <c r="D29" s="1112"/>
      <c r="E29" s="1112" t="s">
        <v>78</v>
      </c>
      <c r="F29" s="1112" t="s">
        <v>84</v>
      </c>
      <c r="G29" s="1110" t="s">
        <v>76</v>
      </c>
      <c r="H29" s="1112">
        <v>1</v>
      </c>
      <c r="I29" s="1129">
        <v>0</v>
      </c>
      <c r="J29" s="898">
        <v>0</v>
      </c>
      <c r="K29" s="1110" t="s">
        <v>77</v>
      </c>
      <c r="L29" s="1118">
        <v>5.97</v>
      </c>
      <c r="M29" s="1126" t="s">
        <v>253</v>
      </c>
      <c r="N29" s="1127" t="s">
        <v>2083</v>
      </c>
      <c r="O29" s="234"/>
    </row>
    <row r="30" spans="1:15" s="13" customFormat="1" ht="28">
      <c r="A30" s="1110" t="s">
        <v>136</v>
      </c>
      <c r="B30" s="1112" t="s">
        <v>279</v>
      </c>
      <c r="C30" s="1112"/>
      <c r="D30" s="1112"/>
      <c r="E30" s="1112" t="s">
        <v>78</v>
      </c>
      <c r="F30" s="1112" t="s">
        <v>84</v>
      </c>
      <c r="G30" s="1110" t="s">
        <v>76</v>
      </c>
      <c r="H30" s="1112">
        <v>1</v>
      </c>
      <c r="I30" s="1129">
        <v>0</v>
      </c>
      <c r="J30" s="898">
        <v>0</v>
      </c>
      <c r="K30" s="1110" t="s">
        <v>77</v>
      </c>
      <c r="L30" s="1118">
        <v>14.77</v>
      </c>
      <c r="M30" s="1126" t="s">
        <v>253</v>
      </c>
      <c r="N30" s="1127" t="s">
        <v>368</v>
      </c>
      <c r="O30" s="234"/>
    </row>
    <row r="31" spans="1:15" s="13" customFormat="1" ht="28">
      <c r="A31" s="1110" t="s">
        <v>136</v>
      </c>
      <c r="B31" s="1112" t="s">
        <v>280</v>
      </c>
      <c r="C31" s="1112"/>
      <c r="D31" s="1112"/>
      <c r="E31" s="1112" t="s">
        <v>78</v>
      </c>
      <c r="F31" s="1112" t="s">
        <v>84</v>
      </c>
      <c r="G31" s="1110" t="s">
        <v>76</v>
      </c>
      <c r="H31" s="1112">
        <v>2</v>
      </c>
      <c r="I31" s="1129">
        <v>0</v>
      </c>
      <c r="J31" s="898">
        <v>0</v>
      </c>
      <c r="K31" s="1110" t="s">
        <v>77</v>
      </c>
      <c r="L31" s="1118">
        <v>5.98</v>
      </c>
      <c r="M31" s="1126" t="s">
        <v>253</v>
      </c>
      <c r="N31" s="1127" t="s">
        <v>2084</v>
      </c>
      <c r="O31" s="234"/>
    </row>
    <row r="32" spans="1:15" s="13" customFormat="1" ht="28">
      <c r="A32" s="1110" t="s">
        <v>136</v>
      </c>
      <c r="B32" s="1036" t="s">
        <v>281</v>
      </c>
      <c r="C32" s="897"/>
      <c r="D32" s="897"/>
      <c r="E32" s="1112" t="s">
        <v>78</v>
      </c>
      <c r="F32" s="880"/>
      <c r="G32" s="1110" t="s">
        <v>76</v>
      </c>
      <c r="H32" s="1040">
        <v>1</v>
      </c>
      <c r="I32" s="1129">
        <v>0</v>
      </c>
      <c r="J32" s="898">
        <v>0</v>
      </c>
      <c r="K32" s="1110" t="s">
        <v>77</v>
      </c>
      <c r="L32" s="1118">
        <v>159</v>
      </c>
      <c r="M32" s="1126" t="s">
        <v>253</v>
      </c>
      <c r="N32" s="1127" t="s">
        <v>369</v>
      </c>
      <c r="O32" s="234"/>
    </row>
    <row r="33" spans="1:16">
      <c r="A33" s="884"/>
      <c r="B33" s="519"/>
      <c r="C33" s="519"/>
      <c r="D33" s="519"/>
      <c r="E33" s="508"/>
      <c r="F33" s="508"/>
      <c r="G33" s="508"/>
      <c r="H33" s="508"/>
      <c r="I33" s="536"/>
      <c r="J33" s="536"/>
      <c r="K33" s="514"/>
      <c r="L33" s="875"/>
      <c r="M33" s="514"/>
      <c r="N33" s="531"/>
      <c r="O33" s="507"/>
      <c r="P33" s="507"/>
    </row>
    <row r="34" spans="1:16">
      <c r="A34" s="889" t="s">
        <v>253</v>
      </c>
      <c r="B34" s="519"/>
      <c r="C34" s="519"/>
      <c r="D34" s="519"/>
      <c r="E34" s="508"/>
      <c r="F34" s="508"/>
      <c r="G34" s="508"/>
      <c r="H34" s="508"/>
      <c r="I34" s="536"/>
      <c r="J34" s="536"/>
      <c r="K34" s="514"/>
      <c r="L34" s="875"/>
      <c r="M34" s="514"/>
      <c r="N34" s="531"/>
      <c r="O34" s="507"/>
      <c r="P34" s="507"/>
    </row>
    <row r="35" spans="1:16">
      <c r="A35" s="891" t="s">
        <v>320</v>
      </c>
      <c r="B35" s="519"/>
      <c r="C35" s="519"/>
      <c r="D35" s="519"/>
      <c r="E35" s="508"/>
      <c r="F35" s="508"/>
      <c r="G35" s="508"/>
      <c r="H35" s="508"/>
      <c r="I35" s="536"/>
      <c r="J35" s="536"/>
      <c r="K35" s="514"/>
      <c r="L35" s="875"/>
      <c r="M35" s="514"/>
      <c r="N35" s="531"/>
      <c r="O35" s="507"/>
      <c r="P35" s="507"/>
    </row>
    <row r="36" spans="1:16">
      <c r="A36" s="890"/>
      <c r="B36" s="519"/>
      <c r="C36" s="519"/>
      <c r="D36" s="519"/>
      <c r="E36" s="508"/>
      <c r="F36" s="508"/>
      <c r="G36" s="508"/>
      <c r="H36" s="508"/>
      <c r="I36" s="536"/>
      <c r="J36" s="536"/>
      <c r="K36" s="514"/>
      <c r="L36" s="875"/>
      <c r="M36" s="514"/>
      <c r="N36" s="531"/>
      <c r="O36" s="507"/>
      <c r="P36" s="507"/>
    </row>
    <row r="37" spans="1:16">
      <c r="A37" s="889" t="s">
        <v>378</v>
      </c>
      <c r="B37" s="519"/>
      <c r="C37" s="519"/>
      <c r="D37" s="519"/>
      <c r="E37" s="508"/>
      <c r="F37" s="508"/>
      <c r="G37" s="508"/>
      <c r="H37" s="508"/>
      <c r="I37" s="536"/>
      <c r="J37" s="536"/>
      <c r="K37" s="514"/>
      <c r="L37" s="875"/>
      <c r="M37" s="514"/>
      <c r="N37" s="531"/>
      <c r="O37" s="507"/>
      <c r="P37" s="507"/>
    </row>
    <row r="38" spans="1:16">
      <c r="A38" s="891"/>
      <c r="B38" s="519"/>
      <c r="C38" s="519"/>
      <c r="D38" s="519"/>
      <c r="E38" s="508"/>
      <c r="F38" s="508"/>
      <c r="G38" s="508"/>
      <c r="H38" s="508"/>
      <c r="I38" s="536"/>
      <c r="J38" s="536"/>
      <c r="K38" s="514"/>
      <c r="L38" s="875"/>
      <c r="M38" s="514"/>
      <c r="N38" s="531"/>
      <c r="O38" s="507"/>
      <c r="P38" s="507"/>
    </row>
    <row r="40" spans="1:16">
      <c r="A40" s="884"/>
    </row>
    <row r="41" spans="1:16">
      <c r="A41" s="884"/>
    </row>
  </sheetData>
  <hyperlinks>
    <hyperlink ref="A35" r:id="rId1"/>
  </hyperlinks>
  <printOptions horizontalCentered="1"/>
  <pageMargins left="0.5" right="0.5" top="0.75" bottom="0.5" header="0.5" footer="0.3"/>
  <pageSetup scale="70" fitToHeight="3" orientation="landscape"/>
  <headerFooter>
    <oddHeader>&amp;LPLTW Purchasing Manual&amp;REngineering Supplier Workbook</oddHeader>
  </headerFooter>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43"/>
  <sheetViews>
    <sheetView zoomScale="80" zoomScaleNormal="80" zoomScalePageLayoutView="80" workbookViewId="0">
      <pane ySplit="4" topLeftCell="A5" activePane="bottomLeft" state="frozen"/>
      <selection activeCell="A4" sqref="A4"/>
      <selection pane="bottomLeft" activeCell="A5" sqref="A5"/>
    </sheetView>
  </sheetViews>
  <sheetFormatPr baseColWidth="10" defaultColWidth="9.1640625" defaultRowHeight="14" x14ac:dyDescent="0"/>
  <cols>
    <col min="1" max="1" width="8.5" style="356" customWidth="1"/>
    <col min="2" max="2" width="44" style="358" customWidth="1"/>
    <col min="3" max="4" width="36.5" style="358" hidden="1" customWidth="1"/>
    <col min="5" max="5" width="7.5" style="356" customWidth="1"/>
    <col min="6" max="6" width="5.83203125" style="356" customWidth="1"/>
    <col min="7" max="7" width="5.33203125" style="356" customWidth="1"/>
    <col min="8" max="8" width="9.5" style="356" customWidth="1"/>
    <col min="9" max="9" width="6.5" style="357" customWidth="1"/>
    <col min="10" max="10" width="10.6640625" style="357" customWidth="1"/>
    <col min="11" max="11" width="5.83203125" style="356" customWidth="1"/>
    <col min="12" max="12" width="12.33203125" style="102" customWidth="1"/>
    <col min="13" max="13" width="19" style="355" customWidth="1"/>
    <col min="14" max="14" width="18.33203125" style="396" customWidth="1"/>
    <col min="15" max="15" width="27.33203125" style="425" customWidth="1"/>
    <col min="16" max="16384" width="9.1640625" style="425"/>
  </cols>
  <sheetData>
    <row r="1" spans="1:15">
      <c r="A1" s="125" t="s">
        <v>560</v>
      </c>
    </row>
    <row r="2" spans="1:15" s="379" customFormat="1" ht="18">
      <c r="A2" s="382" t="s">
        <v>561</v>
      </c>
      <c r="B2" s="384"/>
      <c r="C2" s="384"/>
      <c r="D2" s="384"/>
      <c r="E2" s="382"/>
      <c r="F2" s="382"/>
      <c r="G2" s="382"/>
      <c r="H2" s="382"/>
      <c r="I2" s="383"/>
      <c r="J2" s="383"/>
      <c r="K2" s="382"/>
      <c r="L2" s="101"/>
      <c r="M2" s="381"/>
      <c r="N2" s="397"/>
    </row>
    <row r="4" spans="1:15" s="145" customFormat="1" ht="42">
      <c r="A4" s="377" t="s">
        <v>133</v>
      </c>
      <c r="B4" s="377" t="s">
        <v>739</v>
      </c>
      <c r="C4" s="377" t="s">
        <v>736</v>
      </c>
      <c r="D4" s="377" t="s">
        <v>737</v>
      </c>
      <c r="E4" s="377" t="s">
        <v>67</v>
      </c>
      <c r="F4" s="377" t="s">
        <v>68</v>
      </c>
      <c r="G4" s="377" t="s">
        <v>69</v>
      </c>
      <c r="H4" s="377" t="s">
        <v>70</v>
      </c>
      <c r="I4" s="378" t="s">
        <v>71</v>
      </c>
      <c r="J4" s="378" t="s">
        <v>72</v>
      </c>
      <c r="K4" s="377" t="s">
        <v>73</v>
      </c>
      <c r="L4" s="146" t="s">
        <v>212</v>
      </c>
      <c r="M4" s="377" t="s">
        <v>562</v>
      </c>
      <c r="N4" s="377" t="s">
        <v>742</v>
      </c>
      <c r="O4" s="377" t="s">
        <v>741</v>
      </c>
    </row>
    <row r="5" spans="1:15">
      <c r="A5" s="100" t="s">
        <v>131</v>
      </c>
      <c r="B5" s="343" t="s">
        <v>1837</v>
      </c>
      <c r="C5" s="400"/>
      <c r="D5" s="400"/>
      <c r="E5" s="400" t="s">
        <v>78</v>
      </c>
      <c r="F5" s="343" t="s">
        <v>84</v>
      </c>
      <c r="G5" s="344" t="s">
        <v>76</v>
      </c>
      <c r="H5" s="343">
        <v>1</v>
      </c>
      <c r="I5" s="375">
        <v>0</v>
      </c>
      <c r="J5" s="374">
        <v>0</v>
      </c>
      <c r="K5" s="344" t="s">
        <v>77</v>
      </c>
      <c r="L5" s="188">
        <v>2899</v>
      </c>
      <c r="M5" s="390" t="s">
        <v>1650</v>
      </c>
      <c r="N5" s="399" t="s">
        <v>1838</v>
      </c>
      <c r="O5" s="399" t="s">
        <v>1838</v>
      </c>
    </row>
    <row r="6" spans="1:15">
      <c r="A6" s="100" t="s">
        <v>131</v>
      </c>
      <c r="B6" s="343" t="s">
        <v>1839</v>
      </c>
      <c r="C6" s="400"/>
      <c r="D6" s="400"/>
      <c r="E6" s="400" t="s">
        <v>78</v>
      </c>
      <c r="F6" s="343" t="s">
        <v>84</v>
      </c>
      <c r="G6" s="344" t="s">
        <v>76</v>
      </c>
      <c r="H6" s="343">
        <v>1</v>
      </c>
      <c r="I6" s="375">
        <v>0</v>
      </c>
      <c r="J6" s="374">
        <v>0</v>
      </c>
      <c r="K6" s="344" t="s">
        <v>77</v>
      </c>
      <c r="L6" s="188">
        <v>720</v>
      </c>
      <c r="M6" s="390" t="s">
        <v>1650</v>
      </c>
      <c r="N6" s="399" t="s">
        <v>1840</v>
      </c>
      <c r="O6" s="399" t="s">
        <v>1840</v>
      </c>
    </row>
    <row r="7" spans="1:15">
      <c r="A7" s="100" t="s">
        <v>131</v>
      </c>
      <c r="B7" s="343" t="s">
        <v>1841</v>
      </c>
      <c r="C7" s="400"/>
      <c r="D7" s="400"/>
      <c r="E7" s="400" t="s">
        <v>78</v>
      </c>
      <c r="F7" s="343" t="s">
        <v>84</v>
      </c>
      <c r="G7" s="344" t="s">
        <v>76</v>
      </c>
      <c r="H7" s="343">
        <v>1</v>
      </c>
      <c r="I7" s="375">
        <v>0</v>
      </c>
      <c r="J7" s="374">
        <v>0</v>
      </c>
      <c r="K7" s="344" t="s">
        <v>77</v>
      </c>
      <c r="L7" s="187">
        <v>430</v>
      </c>
      <c r="M7" s="390" t="s">
        <v>1650</v>
      </c>
      <c r="N7" s="373" t="s">
        <v>1842</v>
      </c>
      <c r="O7" s="373" t="s">
        <v>1842</v>
      </c>
    </row>
    <row r="8" spans="1:15">
      <c r="A8" s="100" t="s">
        <v>131</v>
      </c>
      <c r="B8" s="343" t="s">
        <v>1843</v>
      </c>
      <c r="C8" s="400"/>
      <c r="D8" s="400"/>
      <c r="E8" s="400" t="s">
        <v>78</v>
      </c>
      <c r="F8" s="343" t="s">
        <v>84</v>
      </c>
      <c r="G8" s="344" t="s">
        <v>76</v>
      </c>
      <c r="H8" s="343">
        <v>1</v>
      </c>
      <c r="I8" s="375">
        <v>0</v>
      </c>
      <c r="J8" s="374">
        <v>0</v>
      </c>
      <c r="K8" s="344" t="s">
        <v>77</v>
      </c>
      <c r="L8" s="187">
        <v>175</v>
      </c>
      <c r="M8" s="390" t="s">
        <v>1650</v>
      </c>
      <c r="N8" s="373" t="s">
        <v>1844</v>
      </c>
      <c r="O8" s="373" t="s">
        <v>1844</v>
      </c>
    </row>
    <row r="9" spans="1:15">
      <c r="A9" s="100" t="s">
        <v>131</v>
      </c>
      <c r="B9" s="343" t="s">
        <v>1661</v>
      </c>
      <c r="C9" s="400"/>
      <c r="D9" s="400"/>
      <c r="E9" s="400" t="s">
        <v>78</v>
      </c>
      <c r="F9" s="343" t="s">
        <v>84</v>
      </c>
      <c r="G9" s="344" t="s">
        <v>76</v>
      </c>
      <c r="H9" s="343">
        <v>1</v>
      </c>
      <c r="I9" s="375">
        <v>0</v>
      </c>
      <c r="J9" s="374">
        <v>0</v>
      </c>
      <c r="K9" s="344" t="s">
        <v>77</v>
      </c>
      <c r="L9" s="187">
        <v>48</v>
      </c>
      <c r="M9" s="390" t="s">
        <v>1650</v>
      </c>
      <c r="N9" s="373" t="s">
        <v>1662</v>
      </c>
      <c r="O9" s="373" t="s">
        <v>1662</v>
      </c>
    </row>
    <row r="10" spans="1:15">
      <c r="A10" s="100" t="s">
        <v>131</v>
      </c>
      <c r="B10" s="343" t="s">
        <v>1845</v>
      </c>
      <c r="C10" s="400"/>
      <c r="D10" s="400"/>
      <c r="E10" s="400" t="s">
        <v>78</v>
      </c>
      <c r="F10" s="343" t="s">
        <v>84</v>
      </c>
      <c r="G10" s="344" t="s">
        <v>76</v>
      </c>
      <c r="H10" s="343">
        <v>1</v>
      </c>
      <c r="I10" s="375">
        <v>0</v>
      </c>
      <c r="J10" s="374">
        <v>0</v>
      </c>
      <c r="K10" s="344" t="s">
        <v>77</v>
      </c>
      <c r="L10" s="187">
        <v>48</v>
      </c>
      <c r="M10" s="390" t="s">
        <v>1650</v>
      </c>
      <c r="N10" s="373" t="s">
        <v>1684</v>
      </c>
      <c r="O10" s="373" t="s">
        <v>1684</v>
      </c>
    </row>
    <row r="11" spans="1:15">
      <c r="A11" s="100" t="s">
        <v>131</v>
      </c>
      <c r="B11" s="343" t="s">
        <v>1663</v>
      </c>
      <c r="C11" s="400"/>
      <c r="D11" s="400"/>
      <c r="E11" s="400" t="s">
        <v>78</v>
      </c>
      <c r="F11" s="343" t="s">
        <v>84</v>
      </c>
      <c r="G11" s="344" t="s">
        <v>76</v>
      </c>
      <c r="H11" s="343">
        <v>1</v>
      </c>
      <c r="I11" s="375">
        <v>0</v>
      </c>
      <c r="J11" s="374">
        <v>0</v>
      </c>
      <c r="K11" s="344" t="s">
        <v>77</v>
      </c>
      <c r="L11" s="187">
        <v>48</v>
      </c>
      <c r="M11" s="390" t="s">
        <v>1650</v>
      </c>
      <c r="N11" s="373" t="s">
        <v>1685</v>
      </c>
      <c r="O11" s="373" t="s">
        <v>1685</v>
      </c>
    </row>
    <row r="12" spans="1:15">
      <c r="A12" s="100" t="s">
        <v>131</v>
      </c>
      <c r="B12" s="343" t="s">
        <v>1664</v>
      </c>
      <c r="C12" s="400"/>
      <c r="D12" s="400"/>
      <c r="E12" s="400" t="s">
        <v>78</v>
      </c>
      <c r="F12" s="343" t="s">
        <v>84</v>
      </c>
      <c r="G12" s="344" t="s">
        <v>76</v>
      </c>
      <c r="H12" s="343">
        <v>1</v>
      </c>
      <c r="I12" s="375">
        <v>0</v>
      </c>
      <c r="J12" s="374">
        <v>0</v>
      </c>
      <c r="K12" s="344" t="s">
        <v>77</v>
      </c>
      <c r="L12" s="187">
        <v>48</v>
      </c>
      <c r="M12" s="390" t="s">
        <v>1650</v>
      </c>
      <c r="N12" s="373" t="s">
        <v>1686</v>
      </c>
      <c r="O12" s="373" t="s">
        <v>1686</v>
      </c>
    </row>
    <row r="13" spans="1:15">
      <c r="A13" s="100" t="s">
        <v>131</v>
      </c>
      <c r="B13" s="343" t="s">
        <v>1665</v>
      </c>
      <c r="C13" s="400"/>
      <c r="D13" s="400"/>
      <c r="E13" s="400" t="s">
        <v>78</v>
      </c>
      <c r="F13" s="343" t="s">
        <v>84</v>
      </c>
      <c r="G13" s="344" t="s">
        <v>76</v>
      </c>
      <c r="H13" s="343">
        <v>1</v>
      </c>
      <c r="I13" s="375">
        <v>0</v>
      </c>
      <c r="J13" s="374">
        <v>0</v>
      </c>
      <c r="K13" s="344" t="s">
        <v>77</v>
      </c>
      <c r="L13" s="187">
        <v>48</v>
      </c>
      <c r="M13" s="390" t="s">
        <v>1650</v>
      </c>
      <c r="N13" s="373" t="s">
        <v>1687</v>
      </c>
      <c r="O13" s="373" t="s">
        <v>1687</v>
      </c>
    </row>
    <row r="14" spans="1:15">
      <c r="A14" s="100" t="s">
        <v>131</v>
      </c>
      <c r="B14" s="343" t="s">
        <v>1666</v>
      </c>
      <c r="C14" s="400"/>
      <c r="D14" s="400"/>
      <c r="E14" s="400" t="s">
        <v>78</v>
      </c>
      <c r="F14" s="343" t="s">
        <v>84</v>
      </c>
      <c r="G14" s="344" t="s">
        <v>76</v>
      </c>
      <c r="H14" s="343">
        <v>1</v>
      </c>
      <c r="I14" s="375">
        <v>0</v>
      </c>
      <c r="J14" s="374">
        <v>0</v>
      </c>
      <c r="K14" s="344" t="s">
        <v>77</v>
      </c>
      <c r="L14" s="187">
        <v>48</v>
      </c>
      <c r="M14" s="390" t="s">
        <v>1650</v>
      </c>
      <c r="N14" s="373" t="s">
        <v>1688</v>
      </c>
      <c r="O14" s="373" t="s">
        <v>1688</v>
      </c>
    </row>
    <row r="15" spans="1:15">
      <c r="A15" s="100" t="s">
        <v>131</v>
      </c>
      <c r="B15" s="343" t="s">
        <v>1667</v>
      </c>
      <c r="C15" s="400"/>
      <c r="D15" s="400"/>
      <c r="E15" s="400" t="s">
        <v>78</v>
      </c>
      <c r="F15" s="343" t="s">
        <v>84</v>
      </c>
      <c r="G15" s="344" t="s">
        <v>76</v>
      </c>
      <c r="H15" s="343">
        <v>1</v>
      </c>
      <c r="I15" s="375">
        <v>0</v>
      </c>
      <c r="J15" s="374">
        <v>0</v>
      </c>
      <c r="K15" s="344" t="s">
        <v>77</v>
      </c>
      <c r="L15" s="187">
        <v>48</v>
      </c>
      <c r="M15" s="390" t="s">
        <v>1650</v>
      </c>
      <c r="N15" s="373" t="s">
        <v>1689</v>
      </c>
      <c r="O15" s="373" t="s">
        <v>1689</v>
      </c>
    </row>
    <row r="16" spans="1:15">
      <c r="A16" s="100" t="s">
        <v>131</v>
      </c>
      <c r="B16" s="343" t="s">
        <v>1668</v>
      </c>
      <c r="C16" s="400"/>
      <c r="D16" s="400"/>
      <c r="E16" s="400" t="s">
        <v>78</v>
      </c>
      <c r="F16" s="343" t="s">
        <v>84</v>
      </c>
      <c r="G16" s="344" t="s">
        <v>76</v>
      </c>
      <c r="H16" s="343">
        <v>1</v>
      </c>
      <c r="I16" s="375">
        <v>0</v>
      </c>
      <c r="J16" s="374">
        <v>0</v>
      </c>
      <c r="K16" s="344" t="s">
        <v>77</v>
      </c>
      <c r="L16" s="187">
        <v>48</v>
      </c>
      <c r="M16" s="390" t="s">
        <v>1650</v>
      </c>
      <c r="N16" s="373" t="s">
        <v>1690</v>
      </c>
      <c r="O16" s="373" t="s">
        <v>1690</v>
      </c>
    </row>
    <row r="17" spans="1:15">
      <c r="A17" s="100" t="s">
        <v>131</v>
      </c>
      <c r="B17" s="343" t="s">
        <v>1669</v>
      </c>
      <c r="C17" s="400"/>
      <c r="D17" s="400"/>
      <c r="E17" s="400" t="s">
        <v>78</v>
      </c>
      <c r="F17" s="343" t="s">
        <v>84</v>
      </c>
      <c r="G17" s="344" t="s">
        <v>76</v>
      </c>
      <c r="H17" s="343">
        <v>1</v>
      </c>
      <c r="I17" s="375">
        <v>0</v>
      </c>
      <c r="J17" s="374">
        <v>0</v>
      </c>
      <c r="K17" s="344" t="s">
        <v>77</v>
      </c>
      <c r="L17" s="187">
        <v>65</v>
      </c>
      <c r="M17" s="390" t="s">
        <v>1650</v>
      </c>
      <c r="N17" s="373" t="s">
        <v>1691</v>
      </c>
      <c r="O17" s="373" t="s">
        <v>1691</v>
      </c>
    </row>
    <row r="18" spans="1:15">
      <c r="A18" s="100" t="s">
        <v>131</v>
      </c>
      <c r="B18" s="343" t="s">
        <v>1670</v>
      </c>
      <c r="C18" s="400"/>
      <c r="D18" s="400"/>
      <c r="E18" s="400" t="s">
        <v>78</v>
      </c>
      <c r="F18" s="343" t="s">
        <v>84</v>
      </c>
      <c r="G18" s="344" t="s">
        <v>76</v>
      </c>
      <c r="H18" s="343">
        <v>1</v>
      </c>
      <c r="I18" s="375">
        <v>0</v>
      </c>
      <c r="J18" s="374">
        <v>0</v>
      </c>
      <c r="K18" s="344" t="s">
        <v>77</v>
      </c>
      <c r="L18" s="187">
        <v>65</v>
      </c>
      <c r="M18" s="390" t="s">
        <v>1650</v>
      </c>
      <c r="N18" s="373" t="s">
        <v>1692</v>
      </c>
      <c r="O18" s="373" t="s">
        <v>1692</v>
      </c>
    </row>
    <row r="19" spans="1:15">
      <c r="A19" s="100" t="s">
        <v>131</v>
      </c>
      <c r="B19" s="343" t="s">
        <v>1671</v>
      </c>
      <c r="C19" s="400"/>
      <c r="D19" s="400"/>
      <c r="E19" s="400" t="s">
        <v>78</v>
      </c>
      <c r="F19" s="343" t="s">
        <v>84</v>
      </c>
      <c r="G19" s="344" t="s">
        <v>76</v>
      </c>
      <c r="H19" s="343">
        <v>1</v>
      </c>
      <c r="I19" s="375">
        <v>0</v>
      </c>
      <c r="J19" s="374">
        <v>0</v>
      </c>
      <c r="K19" s="344" t="s">
        <v>77</v>
      </c>
      <c r="L19" s="187">
        <v>65</v>
      </c>
      <c r="M19" s="390" t="s">
        <v>1650</v>
      </c>
      <c r="N19" s="373" t="s">
        <v>1693</v>
      </c>
      <c r="O19" s="373" t="s">
        <v>1693</v>
      </c>
    </row>
    <row r="20" spans="1:15">
      <c r="A20" s="100" t="s">
        <v>131</v>
      </c>
      <c r="B20" s="343" t="s">
        <v>1672</v>
      </c>
      <c r="C20" s="400"/>
      <c r="D20" s="400"/>
      <c r="E20" s="400" t="s">
        <v>78</v>
      </c>
      <c r="F20" s="343" t="s">
        <v>84</v>
      </c>
      <c r="G20" s="344" t="s">
        <v>76</v>
      </c>
      <c r="H20" s="343">
        <v>1</v>
      </c>
      <c r="I20" s="375">
        <v>0</v>
      </c>
      <c r="J20" s="374">
        <v>0</v>
      </c>
      <c r="K20" s="344" t="s">
        <v>77</v>
      </c>
      <c r="L20" s="187">
        <v>65</v>
      </c>
      <c r="M20" s="390" t="s">
        <v>1650</v>
      </c>
      <c r="N20" s="373" t="s">
        <v>1694</v>
      </c>
      <c r="O20" s="373" t="s">
        <v>1694</v>
      </c>
    </row>
    <row r="21" spans="1:15">
      <c r="A21" s="100" t="s">
        <v>131</v>
      </c>
      <c r="B21" s="343" t="s">
        <v>1673</v>
      </c>
      <c r="C21" s="400"/>
      <c r="D21" s="400"/>
      <c r="E21" s="400" t="s">
        <v>78</v>
      </c>
      <c r="F21" s="343" t="s">
        <v>84</v>
      </c>
      <c r="G21" s="344" t="s">
        <v>76</v>
      </c>
      <c r="H21" s="343">
        <v>1</v>
      </c>
      <c r="I21" s="375">
        <v>0</v>
      </c>
      <c r="J21" s="374">
        <v>0</v>
      </c>
      <c r="K21" s="344" t="s">
        <v>77</v>
      </c>
      <c r="L21" s="187">
        <v>65</v>
      </c>
      <c r="M21" s="390" t="s">
        <v>1650</v>
      </c>
      <c r="N21" s="373" t="s">
        <v>1695</v>
      </c>
      <c r="O21" s="373" t="s">
        <v>1695</v>
      </c>
    </row>
    <row r="22" spans="1:15">
      <c r="A22" s="100" t="s">
        <v>131</v>
      </c>
      <c r="B22" s="343" t="s">
        <v>1674</v>
      </c>
      <c r="C22" s="400"/>
      <c r="D22" s="400"/>
      <c r="E22" s="400" t="s">
        <v>78</v>
      </c>
      <c r="F22" s="343" t="s">
        <v>84</v>
      </c>
      <c r="G22" s="344" t="s">
        <v>76</v>
      </c>
      <c r="H22" s="343">
        <v>1</v>
      </c>
      <c r="I22" s="375">
        <v>0</v>
      </c>
      <c r="J22" s="374">
        <v>0</v>
      </c>
      <c r="K22" s="344" t="s">
        <v>77</v>
      </c>
      <c r="L22" s="187">
        <v>65</v>
      </c>
      <c r="M22" s="390" t="s">
        <v>1650</v>
      </c>
      <c r="N22" s="373" t="s">
        <v>1696</v>
      </c>
      <c r="O22" s="373" t="s">
        <v>1696</v>
      </c>
    </row>
    <row r="23" spans="1:15">
      <c r="A23" s="100" t="s">
        <v>131</v>
      </c>
      <c r="B23" s="343" t="s">
        <v>1675</v>
      </c>
      <c r="C23" s="400"/>
      <c r="D23" s="400"/>
      <c r="E23" s="400" t="s">
        <v>78</v>
      </c>
      <c r="F23" s="343" t="s">
        <v>84</v>
      </c>
      <c r="G23" s="344" t="s">
        <v>76</v>
      </c>
      <c r="H23" s="343">
        <v>1</v>
      </c>
      <c r="I23" s="375">
        <v>0</v>
      </c>
      <c r="J23" s="374">
        <v>0</v>
      </c>
      <c r="K23" s="344" t="s">
        <v>77</v>
      </c>
      <c r="L23" s="187">
        <v>65</v>
      </c>
      <c r="M23" s="390" t="s">
        <v>1650</v>
      </c>
      <c r="N23" s="373" t="s">
        <v>1697</v>
      </c>
      <c r="O23" s="373" t="s">
        <v>1697</v>
      </c>
    </row>
    <row r="24" spans="1:15">
      <c r="A24" s="100" t="s">
        <v>131</v>
      </c>
      <c r="B24" s="343" t="s">
        <v>1676</v>
      </c>
      <c r="C24" s="400"/>
      <c r="D24" s="400"/>
      <c r="E24" s="400" t="s">
        <v>78</v>
      </c>
      <c r="F24" s="343" t="s">
        <v>84</v>
      </c>
      <c r="G24" s="344" t="s">
        <v>76</v>
      </c>
      <c r="H24" s="343">
        <v>1</v>
      </c>
      <c r="I24" s="375">
        <v>0</v>
      </c>
      <c r="J24" s="374">
        <v>0</v>
      </c>
      <c r="K24" s="344" t="s">
        <v>77</v>
      </c>
      <c r="L24" s="187">
        <v>65</v>
      </c>
      <c r="M24" s="390" t="s">
        <v>1650</v>
      </c>
      <c r="N24" s="373" t="s">
        <v>1698</v>
      </c>
      <c r="O24" s="373" t="s">
        <v>1698</v>
      </c>
    </row>
    <row r="25" spans="1:15">
      <c r="A25" s="100" t="s">
        <v>131</v>
      </c>
      <c r="B25" s="343" t="s">
        <v>1677</v>
      </c>
      <c r="C25" s="400"/>
      <c r="D25" s="400"/>
      <c r="E25" s="400" t="s">
        <v>78</v>
      </c>
      <c r="F25" s="343" t="s">
        <v>84</v>
      </c>
      <c r="G25" s="344" t="s">
        <v>76</v>
      </c>
      <c r="H25" s="343">
        <v>1</v>
      </c>
      <c r="I25" s="375">
        <v>0</v>
      </c>
      <c r="J25" s="374">
        <v>0</v>
      </c>
      <c r="K25" s="344" t="s">
        <v>77</v>
      </c>
      <c r="L25" s="187">
        <v>65</v>
      </c>
      <c r="M25" s="390" t="s">
        <v>1650</v>
      </c>
      <c r="N25" s="373" t="s">
        <v>1699</v>
      </c>
      <c r="O25" s="373" t="s">
        <v>1699</v>
      </c>
    </row>
    <row r="26" spans="1:15">
      <c r="A26" s="100" t="s">
        <v>131</v>
      </c>
      <c r="B26" s="343" t="s">
        <v>1678</v>
      </c>
      <c r="C26" s="400"/>
      <c r="D26" s="400"/>
      <c r="E26" s="400" t="s">
        <v>78</v>
      </c>
      <c r="F26" s="343" t="s">
        <v>84</v>
      </c>
      <c r="G26" s="344" t="s">
        <v>76</v>
      </c>
      <c r="H26" s="343">
        <v>1</v>
      </c>
      <c r="I26" s="375">
        <v>0</v>
      </c>
      <c r="J26" s="374">
        <v>0</v>
      </c>
      <c r="K26" s="344" t="s">
        <v>77</v>
      </c>
      <c r="L26" s="187">
        <v>65</v>
      </c>
      <c r="M26" s="390" t="s">
        <v>1650</v>
      </c>
      <c r="N26" s="373" t="s">
        <v>1700</v>
      </c>
      <c r="O26" s="373" t="s">
        <v>1700</v>
      </c>
    </row>
    <row r="27" spans="1:15">
      <c r="A27" s="100" t="s">
        <v>131</v>
      </c>
      <c r="B27" s="343" t="s">
        <v>1679</v>
      </c>
      <c r="C27" s="400"/>
      <c r="D27" s="400"/>
      <c r="E27" s="400" t="s">
        <v>78</v>
      </c>
      <c r="F27" s="343" t="s">
        <v>84</v>
      </c>
      <c r="G27" s="344" t="s">
        <v>76</v>
      </c>
      <c r="H27" s="343">
        <v>1</v>
      </c>
      <c r="I27" s="375">
        <v>0</v>
      </c>
      <c r="J27" s="374">
        <v>0</v>
      </c>
      <c r="K27" s="344" t="s">
        <v>77</v>
      </c>
      <c r="L27" s="187">
        <v>65</v>
      </c>
      <c r="M27" s="390" t="s">
        <v>1650</v>
      </c>
      <c r="N27" s="373" t="s">
        <v>1701</v>
      </c>
      <c r="O27" s="373" t="s">
        <v>1701</v>
      </c>
    </row>
    <row r="28" spans="1:15">
      <c r="A28" s="100" t="s">
        <v>131</v>
      </c>
      <c r="B28" s="343" t="s">
        <v>1680</v>
      </c>
      <c r="C28" s="400"/>
      <c r="D28" s="400"/>
      <c r="E28" s="400" t="s">
        <v>78</v>
      </c>
      <c r="F28" s="343" t="s">
        <v>84</v>
      </c>
      <c r="G28" s="344" t="s">
        <v>76</v>
      </c>
      <c r="H28" s="343">
        <v>1</v>
      </c>
      <c r="I28" s="375">
        <v>0</v>
      </c>
      <c r="J28" s="374">
        <v>0</v>
      </c>
      <c r="K28" s="344" t="s">
        <v>77</v>
      </c>
      <c r="L28" s="187">
        <v>42</v>
      </c>
      <c r="M28" s="390" t="s">
        <v>1650</v>
      </c>
      <c r="N28" s="373" t="s">
        <v>1702</v>
      </c>
      <c r="O28" s="373" t="s">
        <v>1702</v>
      </c>
    </row>
    <row r="29" spans="1:15">
      <c r="A29" s="100" t="s">
        <v>131</v>
      </c>
      <c r="B29" s="343" t="s">
        <v>1681</v>
      </c>
      <c r="C29" s="400"/>
      <c r="D29" s="400"/>
      <c r="E29" s="400" t="s">
        <v>78</v>
      </c>
      <c r="F29" s="343" t="s">
        <v>84</v>
      </c>
      <c r="G29" s="344" t="s">
        <v>76</v>
      </c>
      <c r="H29" s="343">
        <v>1</v>
      </c>
      <c r="I29" s="375">
        <v>0</v>
      </c>
      <c r="J29" s="374">
        <v>0</v>
      </c>
      <c r="K29" s="344" t="s">
        <v>77</v>
      </c>
      <c r="L29" s="187">
        <v>48</v>
      </c>
      <c r="M29" s="390" t="s">
        <v>1650</v>
      </c>
      <c r="N29" s="373" t="s">
        <v>1703</v>
      </c>
      <c r="O29" s="373" t="s">
        <v>1703</v>
      </c>
    </row>
    <row r="30" spans="1:15">
      <c r="A30" s="100" t="s">
        <v>131</v>
      </c>
      <c r="B30" s="343" t="s">
        <v>1682</v>
      </c>
      <c r="C30" s="400"/>
      <c r="D30" s="400"/>
      <c r="E30" s="400" t="s">
        <v>78</v>
      </c>
      <c r="F30" s="343" t="s">
        <v>84</v>
      </c>
      <c r="G30" s="344" t="s">
        <v>76</v>
      </c>
      <c r="H30" s="343">
        <v>1</v>
      </c>
      <c r="I30" s="375">
        <v>0</v>
      </c>
      <c r="J30" s="374">
        <v>0</v>
      </c>
      <c r="K30" s="344" t="s">
        <v>77</v>
      </c>
      <c r="L30" s="187">
        <v>48</v>
      </c>
      <c r="M30" s="390" t="s">
        <v>1650</v>
      </c>
      <c r="N30" s="373" t="s">
        <v>1704</v>
      </c>
      <c r="O30" s="373" t="s">
        <v>1704</v>
      </c>
    </row>
    <row r="31" spans="1:15">
      <c r="A31" s="100" t="s">
        <v>131</v>
      </c>
      <c r="B31" s="343" t="s">
        <v>1683</v>
      </c>
      <c r="C31" s="400"/>
      <c r="D31" s="400"/>
      <c r="E31" s="400" t="s">
        <v>78</v>
      </c>
      <c r="F31" s="343" t="s">
        <v>84</v>
      </c>
      <c r="G31" s="344" t="s">
        <v>76</v>
      </c>
      <c r="H31" s="343">
        <v>1</v>
      </c>
      <c r="I31" s="375">
        <v>0</v>
      </c>
      <c r="J31" s="374">
        <v>0</v>
      </c>
      <c r="K31" s="344" t="s">
        <v>77</v>
      </c>
      <c r="L31" s="187">
        <v>160</v>
      </c>
      <c r="M31" s="390" t="s">
        <v>1650</v>
      </c>
      <c r="N31" s="373" t="s">
        <v>1705</v>
      </c>
      <c r="O31" s="373" t="s">
        <v>1705</v>
      </c>
    </row>
    <row r="32" spans="1:15" s="284" customFormat="1" ht="18">
      <c r="A32" s="286" t="s">
        <v>1846</v>
      </c>
      <c r="B32" s="287"/>
      <c r="C32" s="287"/>
      <c r="D32" s="287"/>
      <c r="E32" s="288"/>
      <c r="F32" s="289"/>
      <c r="G32" s="289"/>
      <c r="H32" s="289"/>
      <c r="I32" s="290"/>
      <c r="J32" s="290"/>
      <c r="K32" s="289"/>
      <c r="L32" s="289"/>
    </row>
    <row r="34" spans="1:15">
      <c r="A34" s="361" t="s">
        <v>1650</v>
      </c>
    </row>
    <row r="35" spans="1:15">
      <c r="A35" s="363" t="s">
        <v>1651</v>
      </c>
      <c r="B35" s="398"/>
      <c r="C35" s="398"/>
      <c r="D35" s="398"/>
    </row>
    <row r="36" spans="1:15">
      <c r="A36" s="363" t="s">
        <v>1656</v>
      </c>
    </row>
    <row r="37" spans="1:15">
      <c r="A37" s="183" t="s">
        <v>1657</v>
      </c>
    </row>
    <row r="38" spans="1:15">
      <c r="A38" s="183"/>
    </row>
    <row r="39" spans="1:15">
      <c r="A39" s="363" t="s">
        <v>1658</v>
      </c>
    </row>
    <row r="40" spans="1:15">
      <c r="A40" s="363" t="s">
        <v>1659</v>
      </c>
    </row>
    <row r="41" spans="1:15" s="358" customFormat="1">
      <c r="A41" s="363" t="s">
        <v>1660</v>
      </c>
      <c r="E41" s="356"/>
      <c r="F41" s="356"/>
      <c r="G41" s="356"/>
      <c r="H41" s="356"/>
      <c r="I41" s="357"/>
      <c r="J41" s="357"/>
      <c r="K41" s="356"/>
      <c r="L41" s="102"/>
      <c r="M41" s="355"/>
      <c r="N41" s="396"/>
      <c r="O41" s="425"/>
    </row>
    <row r="42" spans="1:15" s="358" customFormat="1">
      <c r="A42" s="363"/>
      <c r="E42" s="356"/>
      <c r="F42" s="356"/>
      <c r="G42" s="356"/>
      <c r="H42" s="356"/>
      <c r="I42" s="357"/>
      <c r="J42" s="357"/>
      <c r="K42" s="356"/>
      <c r="L42" s="102"/>
      <c r="M42" s="355"/>
      <c r="N42" s="396"/>
      <c r="O42" s="425"/>
    </row>
    <row r="43" spans="1:15" s="358" customFormat="1">
      <c r="A43" s="363"/>
      <c r="E43" s="356"/>
      <c r="F43" s="356"/>
      <c r="G43" s="356"/>
      <c r="H43" s="356"/>
      <c r="I43" s="357"/>
      <c r="J43" s="357"/>
      <c r="K43" s="356"/>
      <c r="L43" s="102"/>
      <c r="M43" s="355"/>
      <c r="N43" s="396"/>
      <c r="O43" s="425"/>
    </row>
  </sheetData>
  <hyperlinks>
    <hyperlink ref="A37" r:id="rId1"/>
  </hyperlinks>
  <printOptions horizontalCentered="1"/>
  <pageMargins left="0.5" right="0.5" top="0.75" bottom="0.5" header="0.5" footer="0.3"/>
  <pageSetup scale="72" orientation="landscape"/>
  <headerFooter>
    <oddHeader>&amp;LPLTW Purchasing Manual&amp;REngineering Supplier Workbook</oddHeader>
  </headerFooter>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20"/>
  <sheetViews>
    <sheetView showGridLines="0" zoomScale="80" zoomScaleNormal="80" zoomScalePageLayoutView="80" workbookViewId="0">
      <pane ySplit="4" topLeftCell="A5" activePane="bottomLeft" state="frozen"/>
      <selection activeCell="A5" sqref="A5"/>
      <selection pane="bottomLeft" activeCell="A5" sqref="A5"/>
    </sheetView>
  </sheetViews>
  <sheetFormatPr baseColWidth="10" defaultColWidth="9.1640625" defaultRowHeight="14" x14ac:dyDescent="0"/>
  <cols>
    <col min="1" max="1" width="8.5" style="356" customWidth="1"/>
    <col min="2" max="2" width="44" style="358" customWidth="1"/>
    <col min="3" max="4" width="36.5" style="358" hidden="1" customWidth="1"/>
    <col min="5" max="5" width="7.5" style="356" customWidth="1"/>
    <col min="6" max="6" width="5.83203125" style="356" customWidth="1"/>
    <col min="7" max="7" width="5.33203125" style="356" customWidth="1"/>
    <col min="8" max="8" width="9.5" style="356" customWidth="1"/>
    <col min="9" max="9" width="6.5" style="357" customWidth="1"/>
    <col min="10" max="10" width="10.6640625" style="357" customWidth="1"/>
    <col min="11" max="11" width="5.83203125" style="356" customWidth="1"/>
    <col min="12" max="12" width="12.33203125" style="102" customWidth="1"/>
    <col min="13" max="13" width="19" style="355" customWidth="1"/>
    <col min="14" max="14" width="18.33203125" style="396" customWidth="1"/>
    <col min="15" max="15" width="27.33203125" style="78" customWidth="1"/>
    <col min="16" max="16384" width="9.1640625" style="78"/>
  </cols>
  <sheetData>
    <row r="1" spans="1:15" ht="12">
      <c r="A1" s="713" t="s">
        <v>560</v>
      </c>
      <c r="B1" s="709"/>
      <c r="C1" s="709"/>
      <c r="D1" s="709"/>
      <c r="E1" s="709"/>
      <c r="F1" s="709"/>
      <c r="G1" s="709"/>
      <c r="H1" s="709"/>
      <c r="I1" s="709"/>
      <c r="J1" s="709"/>
      <c r="K1" s="709"/>
      <c r="L1" s="709"/>
      <c r="M1" s="709"/>
      <c r="N1" s="709"/>
      <c r="O1" s="709"/>
    </row>
    <row r="2" spans="1:15" s="379" customFormat="1" ht="18">
      <c r="A2" s="728" t="s">
        <v>561</v>
      </c>
      <c r="B2" s="730"/>
      <c r="C2" s="730"/>
      <c r="D2" s="730"/>
      <c r="E2" s="728"/>
      <c r="F2" s="728"/>
      <c r="G2" s="728"/>
      <c r="H2" s="728"/>
      <c r="I2" s="729"/>
      <c r="J2" s="729"/>
      <c r="K2" s="728"/>
      <c r="L2" s="712"/>
      <c r="M2" s="727"/>
      <c r="N2" s="732"/>
      <c r="O2" s="726"/>
    </row>
    <row r="4" spans="1:15" s="145" customFormat="1" ht="42">
      <c r="A4" s="724" t="s">
        <v>133</v>
      </c>
      <c r="B4" s="724" t="s">
        <v>739</v>
      </c>
      <c r="C4" s="724" t="s">
        <v>736</v>
      </c>
      <c r="D4" s="724" t="s">
        <v>737</v>
      </c>
      <c r="E4" s="724" t="s">
        <v>67</v>
      </c>
      <c r="F4" s="724" t="s">
        <v>68</v>
      </c>
      <c r="G4" s="724" t="s">
        <v>69</v>
      </c>
      <c r="H4" s="724" t="s">
        <v>70</v>
      </c>
      <c r="I4" s="725" t="s">
        <v>71</v>
      </c>
      <c r="J4" s="725" t="s">
        <v>72</v>
      </c>
      <c r="K4" s="724" t="s">
        <v>73</v>
      </c>
      <c r="L4" s="714" t="s">
        <v>212</v>
      </c>
      <c r="M4" s="724" t="s">
        <v>562</v>
      </c>
      <c r="N4" s="724" t="s">
        <v>742</v>
      </c>
      <c r="O4" s="724" t="s">
        <v>741</v>
      </c>
    </row>
    <row r="5" spans="1:15" ht="28">
      <c r="A5" s="711" t="s">
        <v>124</v>
      </c>
      <c r="B5" s="717" t="s">
        <v>744</v>
      </c>
      <c r="C5" s="735"/>
      <c r="D5" s="735"/>
      <c r="E5" s="735" t="s">
        <v>78</v>
      </c>
      <c r="F5" s="717" t="s">
        <v>84</v>
      </c>
      <c r="G5" s="718" t="s">
        <v>76</v>
      </c>
      <c r="H5" s="717">
        <v>3</v>
      </c>
      <c r="I5" s="723">
        <v>0</v>
      </c>
      <c r="J5" s="722">
        <v>0</v>
      </c>
      <c r="K5" s="718" t="s">
        <v>77</v>
      </c>
      <c r="L5" s="716">
        <v>279</v>
      </c>
      <c r="M5" s="731" t="s">
        <v>511</v>
      </c>
      <c r="N5" s="734" t="s">
        <v>370</v>
      </c>
      <c r="O5" s="734" t="s">
        <v>1068</v>
      </c>
    </row>
    <row r="6" spans="1:15" ht="28">
      <c r="A6" s="711" t="s">
        <v>124</v>
      </c>
      <c r="B6" s="717" t="s">
        <v>276</v>
      </c>
      <c r="C6" s="735"/>
      <c r="D6" s="735"/>
      <c r="E6" s="735" t="s">
        <v>78</v>
      </c>
      <c r="F6" s="717" t="s">
        <v>84</v>
      </c>
      <c r="G6" s="718" t="s">
        <v>76</v>
      </c>
      <c r="H6" s="717">
        <v>3</v>
      </c>
      <c r="I6" s="723">
        <v>0</v>
      </c>
      <c r="J6" s="722">
        <v>0</v>
      </c>
      <c r="K6" s="718" t="s">
        <v>77</v>
      </c>
      <c r="L6" s="716">
        <v>110</v>
      </c>
      <c r="M6" s="731" t="s">
        <v>511</v>
      </c>
      <c r="N6" s="731" t="s">
        <v>524</v>
      </c>
      <c r="O6" s="734" t="s">
        <v>1069</v>
      </c>
    </row>
    <row r="7" spans="1:15" ht="28">
      <c r="A7" s="711" t="s">
        <v>124</v>
      </c>
      <c r="B7" s="717" t="s">
        <v>277</v>
      </c>
      <c r="C7" s="735"/>
      <c r="D7" s="735"/>
      <c r="E7" s="735" t="s">
        <v>78</v>
      </c>
      <c r="F7" s="717" t="s">
        <v>84</v>
      </c>
      <c r="G7" s="718" t="s">
        <v>76</v>
      </c>
      <c r="H7" s="717">
        <v>3</v>
      </c>
      <c r="I7" s="723">
        <v>0</v>
      </c>
      <c r="J7" s="722">
        <v>0</v>
      </c>
      <c r="K7" s="718" t="s">
        <v>77</v>
      </c>
      <c r="L7" s="715">
        <v>65.959999999999994</v>
      </c>
      <c r="M7" s="721" t="s">
        <v>511</v>
      </c>
      <c r="N7" s="721" t="s">
        <v>510</v>
      </c>
      <c r="O7" s="1189" t="s">
        <v>1515</v>
      </c>
    </row>
    <row r="8" spans="1:15" ht="28">
      <c r="A8" s="711" t="s">
        <v>124</v>
      </c>
      <c r="B8" s="717" t="s">
        <v>1071</v>
      </c>
      <c r="C8" s="735"/>
      <c r="D8" s="735"/>
      <c r="E8" s="735" t="s">
        <v>78</v>
      </c>
      <c r="F8" s="717" t="s">
        <v>84</v>
      </c>
      <c r="G8" s="718" t="s">
        <v>76</v>
      </c>
      <c r="H8" s="717">
        <v>3</v>
      </c>
      <c r="I8" s="723">
        <v>0</v>
      </c>
      <c r="J8" s="722">
        <v>0</v>
      </c>
      <c r="K8" s="718" t="s">
        <v>77</v>
      </c>
      <c r="L8" s="715">
        <v>15.5</v>
      </c>
      <c r="M8" s="721" t="s">
        <v>511</v>
      </c>
      <c r="N8" s="721" t="s">
        <v>525</v>
      </c>
      <c r="O8" s="734" t="s">
        <v>1070</v>
      </c>
    </row>
    <row r="10" spans="1:15">
      <c r="A10" s="719" t="s">
        <v>511</v>
      </c>
      <c r="B10" s="709"/>
      <c r="C10" s="709"/>
      <c r="D10" s="709"/>
      <c r="E10" s="709"/>
      <c r="F10" s="709"/>
      <c r="G10" s="709"/>
      <c r="H10" s="709"/>
      <c r="I10" s="709"/>
      <c r="J10" s="709"/>
      <c r="K10" s="709"/>
      <c r="L10" s="709"/>
      <c r="M10" s="709"/>
      <c r="N10" s="709"/>
      <c r="O10" s="709"/>
    </row>
    <row r="11" spans="1:15">
      <c r="A11" s="720" t="s">
        <v>1072</v>
      </c>
      <c r="B11" s="733"/>
      <c r="C11" s="733"/>
      <c r="D11" s="733"/>
      <c r="E11" s="709"/>
      <c r="F11" s="709"/>
      <c r="G11" s="709"/>
      <c r="H11" s="709"/>
      <c r="I11" s="709"/>
      <c r="J11" s="709"/>
      <c r="K11" s="709"/>
      <c r="L11" s="709"/>
      <c r="M11" s="709"/>
      <c r="N11" s="709"/>
      <c r="O11" s="709"/>
    </row>
    <row r="12" spans="1:15">
      <c r="A12" s="720" t="s">
        <v>1073</v>
      </c>
      <c r="B12" s="709"/>
      <c r="C12" s="709"/>
      <c r="D12" s="709"/>
      <c r="E12" s="709"/>
      <c r="F12" s="709"/>
      <c r="G12" s="709"/>
      <c r="H12" s="709"/>
      <c r="I12" s="709"/>
      <c r="J12" s="709"/>
      <c r="K12" s="709"/>
      <c r="L12" s="709"/>
      <c r="M12" s="709"/>
      <c r="N12" s="709"/>
      <c r="O12" s="709"/>
    </row>
    <row r="13" spans="1:15" ht="9.75" customHeight="1">
      <c r="A13" s="720"/>
      <c r="B13" s="709"/>
      <c r="C13" s="709"/>
      <c r="D13" s="709"/>
      <c r="E13" s="709"/>
      <c r="F13" s="709"/>
      <c r="G13" s="709"/>
      <c r="H13" s="709"/>
      <c r="I13" s="709"/>
      <c r="J13" s="709"/>
      <c r="K13" s="709"/>
      <c r="L13" s="709"/>
      <c r="M13" s="709"/>
      <c r="N13" s="709"/>
      <c r="O13" s="709"/>
    </row>
    <row r="14" spans="1:15">
      <c r="A14" s="720" t="s">
        <v>599</v>
      </c>
      <c r="B14" s="709"/>
      <c r="C14" s="709"/>
      <c r="D14" s="709"/>
      <c r="E14" s="709"/>
      <c r="F14" s="709"/>
      <c r="G14" s="709"/>
      <c r="H14" s="709"/>
      <c r="I14" s="709"/>
      <c r="J14" s="709"/>
      <c r="K14" s="709"/>
      <c r="L14" s="709"/>
      <c r="M14" s="709"/>
      <c r="N14" s="709"/>
      <c r="O14" s="709"/>
    </row>
    <row r="15" spans="1:15">
      <c r="A15" s="720" t="s">
        <v>600</v>
      </c>
      <c r="B15" s="709"/>
      <c r="C15" s="709"/>
      <c r="D15" s="709"/>
      <c r="E15" s="709"/>
      <c r="F15" s="709"/>
      <c r="G15" s="709"/>
      <c r="H15" s="709"/>
      <c r="I15" s="709"/>
      <c r="J15" s="709"/>
      <c r="K15" s="709"/>
      <c r="L15" s="709"/>
      <c r="M15" s="709"/>
      <c r="N15" s="709"/>
      <c r="O15" s="709"/>
    </row>
    <row r="16" spans="1:15">
      <c r="A16" s="720" t="s">
        <v>601</v>
      </c>
      <c r="B16" s="709"/>
      <c r="C16" s="709"/>
      <c r="D16" s="709"/>
      <c r="E16" s="709"/>
      <c r="F16" s="709"/>
      <c r="G16" s="709"/>
      <c r="H16" s="709"/>
      <c r="I16" s="709"/>
      <c r="J16" s="709"/>
      <c r="K16" s="709"/>
      <c r="L16" s="709"/>
      <c r="M16" s="709"/>
      <c r="N16" s="709"/>
      <c r="O16" s="709"/>
    </row>
    <row r="17" spans="1:1">
      <c r="A17" s="720" t="s">
        <v>602</v>
      </c>
    </row>
    <row r="18" spans="1:1">
      <c r="A18" s="710" t="s">
        <v>513</v>
      </c>
    </row>
    <row r="19" spans="1:1">
      <c r="A19" s="720"/>
    </row>
    <row r="20" spans="1:1">
      <c r="A20" s="363"/>
    </row>
  </sheetData>
  <hyperlinks>
    <hyperlink ref="A18" r:id="rId1"/>
  </hyperlinks>
  <printOptions horizontalCentered="1"/>
  <pageMargins left="0.5" right="0.5" top="0.75" bottom="0.5" header="0.5" footer="0.3"/>
  <pageSetup scale="72" orientation="landscape"/>
  <headerFooter>
    <oddHeader>&amp;LPLTW Purchasing Manual&amp;REngineering Supplier Workbook</oddHeader>
  </headerFooter>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8"/>
  <sheetViews>
    <sheetView showGridLines="0" zoomScale="80" zoomScaleNormal="80" zoomScalePageLayoutView="80" workbookViewId="0">
      <pane ySplit="4" topLeftCell="A5" activePane="bottomLeft" state="frozen"/>
      <selection activeCell="A5" sqref="A5"/>
      <selection pane="bottomLeft" activeCell="A5" sqref="A5"/>
    </sheetView>
  </sheetViews>
  <sheetFormatPr baseColWidth="10" defaultColWidth="9.1640625" defaultRowHeight="14" x14ac:dyDescent="0"/>
  <cols>
    <col min="1" max="1" width="8.5" style="25" customWidth="1"/>
    <col min="2" max="2" width="36.5" style="49" customWidth="1"/>
    <col min="3" max="4" width="36.5" style="49" hidden="1" customWidth="1"/>
    <col min="5" max="5" width="11.6640625" style="25" customWidth="1"/>
    <col min="6" max="6" width="5.83203125" style="25" customWidth="1"/>
    <col min="7" max="7" width="5.33203125" style="25" customWidth="1"/>
    <col min="8" max="8" width="9.5" style="25" customWidth="1"/>
    <col min="9" max="9" width="6.5" style="243" customWidth="1"/>
    <col min="10" max="10" width="10.6640625" style="243" customWidth="1"/>
    <col min="11" max="11" width="5.83203125" style="25" customWidth="1"/>
    <col min="12" max="12" width="12.33203125" style="55" customWidth="1"/>
    <col min="13" max="13" width="14" style="38" customWidth="1"/>
    <col min="14" max="14" width="24.33203125" style="51" customWidth="1"/>
    <col min="15" max="15" width="27.33203125" style="1" hidden="1" customWidth="1"/>
    <col min="16" max="16384" width="9.1640625" style="1"/>
  </cols>
  <sheetData>
    <row r="1" spans="1:15" ht="12">
      <c r="A1" s="752" t="s">
        <v>560</v>
      </c>
      <c r="B1" s="736"/>
      <c r="C1" s="736"/>
      <c r="D1" s="736"/>
      <c r="E1" s="736"/>
      <c r="F1" s="736"/>
      <c r="G1" s="736"/>
      <c r="H1" s="736"/>
      <c r="I1" s="736"/>
      <c r="J1" s="736"/>
      <c r="K1" s="736"/>
      <c r="L1" s="736"/>
      <c r="M1" s="736"/>
      <c r="N1" s="736"/>
      <c r="O1" s="736"/>
    </row>
    <row r="2" spans="1:15" s="47" customFormat="1" ht="18">
      <c r="A2" s="742" t="s">
        <v>561</v>
      </c>
      <c r="B2" s="744"/>
      <c r="C2" s="744"/>
      <c r="D2" s="744"/>
      <c r="E2" s="742"/>
      <c r="F2" s="742"/>
      <c r="G2" s="742"/>
      <c r="H2" s="742"/>
      <c r="I2" s="761"/>
      <c r="J2" s="761"/>
      <c r="K2" s="742"/>
      <c r="L2" s="746"/>
      <c r="M2" s="740"/>
      <c r="N2" s="745"/>
      <c r="O2" s="743"/>
    </row>
    <row r="4" spans="1:15" s="144" customFormat="1" ht="42">
      <c r="A4" s="751" t="s">
        <v>133</v>
      </c>
      <c r="B4" s="751" t="s">
        <v>739</v>
      </c>
      <c r="C4" s="751" t="s">
        <v>736</v>
      </c>
      <c r="D4" s="751" t="s">
        <v>737</v>
      </c>
      <c r="E4" s="751" t="s">
        <v>67</v>
      </c>
      <c r="F4" s="751" t="s">
        <v>68</v>
      </c>
      <c r="G4" s="751" t="s">
        <v>69</v>
      </c>
      <c r="H4" s="751" t="s">
        <v>70</v>
      </c>
      <c r="I4" s="762" t="s">
        <v>71</v>
      </c>
      <c r="J4" s="762" t="s">
        <v>72</v>
      </c>
      <c r="K4" s="751" t="s">
        <v>73</v>
      </c>
      <c r="L4" s="753" t="s">
        <v>212</v>
      </c>
      <c r="M4" s="751" t="s">
        <v>562</v>
      </c>
      <c r="N4" s="751" t="s">
        <v>742</v>
      </c>
      <c r="O4" s="751" t="s">
        <v>741</v>
      </c>
    </row>
    <row r="5" spans="1:15" ht="28">
      <c r="A5" s="755" t="s">
        <v>587</v>
      </c>
      <c r="B5" s="754" t="s">
        <v>752</v>
      </c>
      <c r="C5" s="754"/>
      <c r="D5" s="757" t="s">
        <v>754</v>
      </c>
      <c r="E5" s="738" t="s">
        <v>287</v>
      </c>
      <c r="F5" s="738" t="s">
        <v>84</v>
      </c>
      <c r="G5" s="737" t="s">
        <v>76</v>
      </c>
      <c r="H5" s="738">
        <v>1</v>
      </c>
      <c r="I5" s="760">
        <v>0</v>
      </c>
      <c r="J5" s="759">
        <v>0</v>
      </c>
      <c r="K5" s="737" t="s">
        <v>77</v>
      </c>
      <c r="L5" s="747">
        <v>12.47</v>
      </c>
      <c r="M5" s="756" t="s">
        <v>289</v>
      </c>
      <c r="N5" s="756" t="s">
        <v>753</v>
      </c>
      <c r="O5" s="758"/>
    </row>
    <row r="6" spans="1:15" ht="28">
      <c r="A6" s="755" t="s">
        <v>587</v>
      </c>
      <c r="B6" s="754" t="s">
        <v>755</v>
      </c>
      <c r="C6" s="754"/>
      <c r="D6" s="754" t="s">
        <v>758</v>
      </c>
      <c r="E6" s="739" t="s">
        <v>288</v>
      </c>
      <c r="F6" s="738" t="s">
        <v>84</v>
      </c>
      <c r="G6" s="737" t="s">
        <v>76</v>
      </c>
      <c r="H6" s="738">
        <v>1</v>
      </c>
      <c r="I6" s="760">
        <v>0</v>
      </c>
      <c r="J6" s="759">
        <v>0</v>
      </c>
      <c r="K6" s="737" t="s">
        <v>77</v>
      </c>
      <c r="L6" s="747">
        <v>8.18</v>
      </c>
      <c r="M6" s="756" t="s">
        <v>289</v>
      </c>
      <c r="N6" s="756" t="s">
        <v>2331</v>
      </c>
      <c r="O6" s="758"/>
    </row>
    <row r="7" spans="1:15" ht="28">
      <c r="A7" s="755" t="s">
        <v>394</v>
      </c>
      <c r="B7" s="754" t="s">
        <v>756</v>
      </c>
      <c r="C7" s="754"/>
      <c r="D7" s="754" t="s">
        <v>757</v>
      </c>
      <c r="E7" s="738" t="s">
        <v>287</v>
      </c>
      <c r="F7" s="738" t="s">
        <v>84</v>
      </c>
      <c r="G7" s="737" t="s">
        <v>76</v>
      </c>
      <c r="H7" s="738">
        <v>1</v>
      </c>
      <c r="I7" s="760">
        <v>0</v>
      </c>
      <c r="J7" s="759">
        <v>0</v>
      </c>
      <c r="K7" s="737" t="s">
        <v>77</v>
      </c>
      <c r="L7" s="747">
        <v>10</v>
      </c>
      <c r="M7" s="756" t="s">
        <v>289</v>
      </c>
      <c r="N7" s="756" t="s">
        <v>2332</v>
      </c>
      <c r="O7" s="758"/>
    </row>
    <row r="8" spans="1:15">
      <c r="A8" s="741"/>
      <c r="B8" s="736"/>
      <c r="C8" s="736"/>
      <c r="D8" s="736"/>
      <c r="E8" s="736"/>
      <c r="F8" s="736"/>
      <c r="G8" s="736"/>
      <c r="H8" s="736"/>
      <c r="I8" s="736"/>
      <c r="J8" s="736"/>
      <c r="K8" s="736"/>
      <c r="L8" s="736"/>
      <c r="M8" s="736"/>
      <c r="N8" s="736"/>
      <c r="O8" s="736"/>
    </row>
    <row r="9" spans="1:15">
      <c r="A9" s="748" t="s">
        <v>259</v>
      </c>
      <c r="B9" s="736"/>
      <c r="C9" s="736"/>
      <c r="D9" s="736"/>
      <c r="E9" s="736"/>
      <c r="F9" s="736"/>
      <c r="G9" s="736"/>
      <c r="H9" s="736"/>
      <c r="I9" s="736"/>
      <c r="J9" s="736"/>
      <c r="K9" s="736"/>
      <c r="L9" s="736"/>
      <c r="M9" s="736"/>
      <c r="N9" s="736"/>
      <c r="O9" s="736"/>
    </row>
    <row r="10" spans="1:15">
      <c r="A10" s="749" t="s">
        <v>451</v>
      </c>
      <c r="B10" s="736"/>
      <c r="C10" s="736"/>
      <c r="D10" s="736"/>
      <c r="E10" s="736"/>
      <c r="F10" s="736"/>
      <c r="G10" s="736"/>
      <c r="H10" s="736"/>
      <c r="I10" s="736"/>
      <c r="J10" s="736"/>
      <c r="K10" s="736"/>
      <c r="L10" s="736"/>
      <c r="M10" s="736"/>
      <c r="N10" s="736"/>
      <c r="O10" s="736"/>
    </row>
    <row r="11" spans="1:15">
      <c r="A11" s="749" t="s">
        <v>452</v>
      </c>
      <c r="B11" s="736"/>
      <c r="C11" s="736"/>
      <c r="D11" s="736"/>
      <c r="E11" s="736"/>
      <c r="F11" s="736"/>
      <c r="G11" s="736"/>
      <c r="H11" s="736"/>
      <c r="I11" s="736"/>
      <c r="J11" s="736"/>
      <c r="K11" s="736"/>
      <c r="L11" s="736"/>
      <c r="M11" s="736"/>
      <c r="N11" s="736"/>
      <c r="O11" s="736"/>
    </row>
    <row r="12" spans="1:15">
      <c r="A12" s="750" t="s">
        <v>322</v>
      </c>
      <c r="B12" s="736"/>
      <c r="C12" s="736"/>
      <c r="D12" s="736"/>
      <c r="E12" s="736"/>
      <c r="F12" s="736"/>
      <c r="G12" s="736"/>
      <c r="H12" s="736"/>
      <c r="I12" s="736"/>
      <c r="J12" s="736"/>
      <c r="K12" s="736"/>
      <c r="L12" s="736"/>
      <c r="M12" s="736"/>
      <c r="N12" s="736"/>
      <c r="O12" s="736"/>
    </row>
    <row r="13" spans="1:15">
      <c r="A13" s="749"/>
      <c r="B13" s="736"/>
      <c r="C13" s="736"/>
      <c r="D13" s="736"/>
      <c r="E13" s="736"/>
      <c r="F13" s="736"/>
      <c r="G13" s="736"/>
      <c r="H13" s="736"/>
      <c r="I13" s="736"/>
      <c r="J13" s="736"/>
      <c r="K13" s="736"/>
      <c r="L13" s="736"/>
      <c r="M13" s="736"/>
      <c r="N13" s="736"/>
      <c r="O13" s="736"/>
    </row>
    <row r="14" spans="1:15">
      <c r="A14" s="748" t="s">
        <v>379</v>
      </c>
      <c r="B14" s="736"/>
      <c r="C14" s="736"/>
      <c r="D14" s="736"/>
      <c r="E14" s="736"/>
      <c r="F14" s="736"/>
      <c r="G14" s="736"/>
      <c r="H14" s="736"/>
      <c r="I14" s="736"/>
      <c r="J14" s="736"/>
      <c r="K14" s="736"/>
      <c r="L14" s="736"/>
      <c r="M14" s="736"/>
      <c r="N14" s="736"/>
      <c r="O14" s="736"/>
    </row>
    <row r="15" spans="1:15">
      <c r="A15" s="748" t="s">
        <v>454</v>
      </c>
      <c r="B15" s="736"/>
      <c r="C15" s="736"/>
      <c r="D15" s="736"/>
      <c r="E15" s="736"/>
      <c r="F15" s="736"/>
      <c r="G15" s="736"/>
      <c r="H15" s="736"/>
      <c r="I15" s="736"/>
      <c r="J15" s="736"/>
      <c r="K15" s="736"/>
      <c r="L15" s="736"/>
      <c r="M15" s="736"/>
      <c r="N15" s="736"/>
      <c r="O15" s="736"/>
    </row>
    <row r="17" spans="1:1">
      <c r="A17" s="43"/>
    </row>
    <row r="18" spans="1:1">
      <c r="A18" s="43"/>
    </row>
  </sheetData>
  <hyperlinks>
    <hyperlink ref="A12" r:id="rId1"/>
    <hyperlink ref="D5" r:id="rId2" location="catalog/118/3582/=kmv6er"/>
  </hyperlinks>
  <printOptions horizontalCentered="1"/>
  <pageMargins left="0.5" right="0.5" top="0.75" bottom="0.5" header="0.5" footer="0.3"/>
  <pageSetup scale="86" orientation="landscape"/>
  <headerFooter>
    <oddHeader>&amp;LPLTW Purchasing Manual&amp;REngineering Supplier Workbook</oddHeader>
  </headerFooter>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20"/>
  <sheetViews>
    <sheetView zoomScale="80" zoomScaleNormal="80" zoomScalePageLayoutView="80" workbookViewId="0">
      <pane ySplit="4" topLeftCell="A5" activePane="bottomLeft" state="frozen"/>
      <selection activeCell="A5" sqref="A5"/>
      <selection pane="bottomLeft" activeCell="A5" sqref="A5"/>
    </sheetView>
  </sheetViews>
  <sheetFormatPr baseColWidth="10" defaultColWidth="9.1640625" defaultRowHeight="14" x14ac:dyDescent="0"/>
  <cols>
    <col min="1" max="1" width="8.5" style="25" customWidth="1"/>
    <col min="2" max="2" width="36.5" style="49" customWidth="1"/>
    <col min="3" max="4" width="36.5" style="49" hidden="1" customWidth="1"/>
    <col min="5" max="5" width="7.5" style="25" customWidth="1"/>
    <col min="6" max="6" width="5.83203125" style="25" customWidth="1"/>
    <col min="7" max="7" width="5.33203125" style="25" customWidth="1"/>
    <col min="8" max="8" width="9.5" style="25" customWidth="1"/>
    <col min="9" max="9" width="6.5" style="243" customWidth="1"/>
    <col min="10" max="10" width="10.6640625" style="243" customWidth="1"/>
    <col min="11" max="11" width="5.83203125" style="25" customWidth="1"/>
    <col min="12" max="12" width="12.33203125" style="55" customWidth="1"/>
    <col min="13" max="13" width="14" style="38" customWidth="1"/>
    <col min="14" max="14" width="29.5" style="51" customWidth="1"/>
    <col min="15" max="15" width="27.33203125" style="1" customWidth="1"/>
    <col min="16" max="16384" width="9.1640625" style="1"/>
  </cols>
  <sheetData>
    <row r="1" spans="1:15">
      <c r="A1" s="115" t="s">
        <v>560</v>
      </c>
    </row>
    <row r="2" spans="1:15" s="47" customFormat="1" ht="18">
      <c r="A2" s="46" t="s">
        <v>561</v>
      </c>
      <c r="B2" s="48"/>
      <c r="C2" s="48"/>
      <c r="D2" s="48"/>
      <c r="E2" s="46"/>
      <c r="F2" s="46"/>
      <c r="G2" s="46"/>
      <c r="H2" s="46"/>
      <c r="I2" s="261"/>
      <c r="J2" s="261"/>
      <c r="K2" s="46"/>
      <c r="L2" s="54"/>
      <c r="M2" s="36"/>
      <c r="N2" s="50"/>
    </row>
    <row r="4" spans="1:15" s="144" customFormat="1" ht="42">
      <c r="A4" s="108" t="s">
        <v>133</v>
      </c>
      <c r="B4" s="108" t="s">
        <v>739</v>
      </c>
      <c r="C4" s="108" t="s">
        <v>736</v>
      </c>
      <c r="D4" s="108" t="s">
        <v>737</v>
      </c>
      <c r="E4" s="108" t="s">
        <v>67</v>
      </c>
      <c r="F4" s="108" t="s">
        <v>68</v>
      </c>
      <c r="G4" s="108" t="s">
        <v>69</v>
      </c>
      <c r="H4" s="108" t="s">
        <v>70</v>
      </c>
      <c r="I4" s="262" t="s">
        <v>71</v>
      </c>
      <c r="J4" s="262" t="s">
        <v>72</v>
      </c>
      <c r="K4" s="108" t="s">
        <v>73</v>
      </c>
      <c r="L4" s="143" t="s">
        <v>212</v>
      </c>
      <c r="M4" s="108" t="s">
        <v>562</v>
      </c>
      <c r="N4" s="108" t="s">
        <v>742</v>
      </c>
      <c r="O4" s="108" t="s">
        <v>741</v>
      </c>
    </row>
    <row r="5" spans="1:15" ht="53.25" customHeight="1">
      <c r="A5" s="177" t="s">
        <v>98</v>
      </c>
      <c r="B5" s="20" t="s">
        <v>233</v>
      </c>
      <c r="C5" s="27" t="s">
        <v>912</v>
      </c>
      <c r="D5" s="27" t="s">
        <v>909</v>
      </c>
      <c r="E5" s="27" t="s">
        <v>78</v>
      </c>
      <c r="F5" s="20" t="s">
        <v>84</v>
      </c>
      <c r="G5" s="12" t="s">
        <v>76</v>
      </c>
      <c r="H5" s="20">
        <v>25</v>
      </c>
      <c r="I5" s="241">
        <v>0</v>
      </c>
      <c r="J5" s="242">
        <f>PRODUCT(L5,I5)</f>
        <v>0</v>
      </c>
      <c r="K5" s="12" t="s">
        <v>77</v>
      </c>
      <c r="L5" s="56">
        <v>4.17</v>
      </c>
      <c r="M5" s="178" t="s">
        <v>915</v>
      </c>
      <c r="N5" s="191" t="s">
        <v>701</v>
      </c>
      <c r="O5" s="191" t="s">
        <v>916</v>
      </c>
    </row>
    <row r="6" spans="1:15" ht="46.5" customHeight="1">
      <c r="A6" s="177" t="s">
        <v>98</v>
      </c>
      <c r="B6" s="20" t="s">
        <v>696</v>
      </c>
      <c r="C6" s="27" t="s">
        <v>913</v>
      </c>
      <c r="D6" s="27" t="s">
        <v>910</v>
      </c>
      <c r="E6" s="27" t="s">
        <v>78</v>
      </c>
      <c r="F6" s="20" t="s">
        <v>82</v>
      </c>
      <c r="G6" s="12" t="s">
        <v>76</v>
      </c>
      <c r="H6" s="20">
        <v>20</v>
      </c>
      <c r="I6" s="241">
        <v>0</v>
      </c>
      <c r="J6" s="242">
        <f>PRODUCT(L6,I6)</f>
        <v>0</v>
      </c>
      <c r="K6" s="12" t="s">
        <v>77</v>
      </c>
      <c r="L6" s="57">
        <v>3.65</v>
      </c>
      <c r="M6" s="33" t="s">
        <v>915</v>
      </c>
      <c r="N6" s="205" t="s">
        <v>702</v>
      </c>
      <c r="O6" s="191" t="s">
        <v>917</v>
      </c>
    </row>
    <row r="7" spans="1:15" ht="51.75" customHeight="1">
      <c r="A7" s="177" t="s">
        <v>98</v>
      </c>
      <c r="B7" s="20" t="s">
        <v>697</v>
      </c>
      <c r="C7" s="27" t="s">
        <v>914</v>
      </c>
      <c r="D7" s="27" t="s">
        <v>911</v>
      </c>
      <c r="E7" s="27" t="s">
        <v>78</v>
      </c>
      <c r="F7" s="20" t="s">
        <v>84</v>
      </c>
      <c r="G7" s="12" t="s">
        <v>76</v>
      </c>
      <c r="H7" s="20">
        <v>100</v>
      </c>
      <c r="I7" s="241">
        <v>0</v>
      </c>
      <c r="J7" s="242">
        <f>PRODUCT(L7,I7)</f>
        <v>0</v>
      </c>
      <c r="K7" s="12" t="s">
        <v>77</v>
      </c>
      <c r="L7" s="57">
        <v>0.39</v>
      </c>
      <c r="M7" s="33" t="s">
        <v>915</v>
      </c>
      <c r="N7" s="205" t="s">
        <v>703</v>
      </c>
      <c r="O7" s="191" t="s">
        <v>918</v>
      </c>
    </row>
    <row r="8" spans="1:15">
      <c r="A8" s="45"/>
      <c r="B8" s="30"/>
      <c r="C8" s="30"/>
      <c r="D8" s="30"/>
      <c r="E8" s="30"/>
      <c r="F8" s="30"/>
      <c r="G8" s="28"/>
      <c r="H8" s="30"/>
      <c r="I8" s="257"/>
      <c r="J8" s="254"/>
      <c r="K8" s="28"/>
      <c r="L8" s="58"/>
      <c r="M8" s="34"/>
    </row>
    <row r="9" spans="1:15">
      <c r="A9" s="180" t="s">
        <v>919</v>
      </c>
    </row>
    <row r="10" spans="1:15">
      <c r="A10" s="180" t="s">
        <v>920</v>
      </c>
    </row>
    <row r="11" spans="1:15" s="115" customFormat="1">
      <c r="A11" s="180" t="s">
        <v>921</v>
      </c>
      <c r="B11" s="116"/>
      <c r="C11" s="116"/>
      <c r="D11" s="116"/>
      <c r="E11" s="43"/>
      <c r="F11" s="43"/>
      <c r="G11" s="43"/>
      <c r="H11" s="43"/>
      <c r="I11" s="258"/>
      <c r="J11" s="258"/>
      <c r="K11" s="43"/>
      <c r="L11" s="221"/>
      <c r="M11" s="222"/>
      <c r="N11" s="223"/>
    </row>
    <row r="12" spans="1:15" s="115" customFormat="1">
      <c r="A12" s="180"/>
      <c r="B12" s="116"/>
      <c r="C12" s="116"/>
      <c r="D12" s="116"/>
      <c r="E12" s="43"/>
      <c r="F12" s="43"/>
      <c r="G12" s="43"/>
      <c r="H12" s="43"/>
      <c r="I12" s="258"/>
      <c r="J12" s="258"/>
      <c r="K12" s="43"/>
      <c r="L12" s="221"/>
      <c r="M12" s="222"/>
      <c r="N12" s="223"/>
    </row>
    <row r="13" spans="1:15" s="115" customFormat="1">
      <c r="A13" s="180" t="s">
        <v>293</v>
      </c>
      <c r="B13" s="116"/>
      <c r="C13" s="116"/>
      <c r="D13" s="116"/>
      <c r="E13" s="43"/>
      <c r="F13" s="43"/>
      <c r="G13" s="43"/>
      <c r="H13" s="43"/>
      <c r="I13" s="258"/>
      <c r="J13" s="258"/>
      <c r="K13" s="43"/>
      <c r="L13" s="221"/>
      <c r="M13" s="222"/>
      <c r="N13" s="223"/>
    </row>
    <row r="14" spans="1:15" s="115" customFormat="1">
      <c r="A14" s="180" t="s">
        <v>461</v>
      </c>
      <c r="B14" s="116"/>
      <c r="C14" s="116"/>
      <c r="D14" s="116"/>
      <c r="E14" s="43"/>
      <c r="F14" s="43"/>
      <c r="G14" s="43"/>
      <c r="H14" s="43"/>
      <c r="I14" s="258"/>
      <c r="J14" s="258"/>
      <c r="K14" s="43"/>
      <c r="L14" s="221"/>
      <c r="M14" s="222"/>
      <c r="N14" s="223"/>
    </row>
    <row r="15" spans="1:15">
      <c r="A15" s="61" t="s">
        <v>462</v>
      </c>
    </row>
    <row r="16" spans="1:15">
      <c r="A16" s="183" t="s">
        <v>324</v>
      </c>
    </row>
    <row r="17" spans="1:1">
      <c r="A17" s="61"/>
    </row>
    <row r="18" spans="1:1">
      <c r="A18" s="60" t="s">
        <v>458</v>
      </c>
    </row>
    <row r="19" spans="1:1">
      <c r="A19" s="61" t="s">
        <v>459</v>
      </c>
    </row>
    <row r="20" spans="1:1">
      <c r="A20" s="61" t="s">
        <v>460</v>
      </c>
    </row>
  </sheetData>
  <hyperlinks>
    <hyperlink ref="A16" r:id="rId1"/>
  </hyperlinks>
  <printOptions horizontalCentered="1"/>
  <pageMargins left="0.5" right="0.5" top="0.75" bottom="0.5" header="0.5" footer="0.3"/>
  <pageSetup scale="72" orientation="landscape"/>
  <headerFooter>
    <oddHeader>&amp;LPLTW Purchasing Manual&amp;REngineering Supplier Workbook</oddHeader>
  </headerFooter>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22"/>
  <sheetViews>
    <sheetView showGridLines="0" zoomScale="80" zoomScaleNormal="80" zoomScalePageLayoutView="80" workbookViewId="0">
      <pane ySplit="4" topLeftCell="A5" activePane="bottomLeft" state="frozen"/>
      <selection activeCell="A5" sqref="A5"/>
      <selection pane="bottomLeft" activeCell="A5" sqref="A5"/>
    </sheetView>
  </sheetViews>
  <sheetFormatPr baseColWidth="10" defaultColWidth="8.83203125" defaultRowHeight="12" x14ac:dyDescent="0"/>
  <cols>
    <col min="1" max="1" width="8.83203125" style="401"/>
    <col min="2" max="2" width="58.5" style="401" customWidth="1"/>
    <col min="3" max="4" width="36" style="401" hidden="1" customWidth="1"/>
    <col min="5" max="8" width="8.83203125" style="401" customWidth="1"/>
    <col min="9" max="10" width="8.83203125" style="403" customWidth="1"/>
    <col min="11" max="11" width="8.83203125" style="401" customWidth="1"/>
    <col min="12" max="12" width="8.83203125" style="468"/>
    <col min="13" max="13" width="26.6640625" style="401" bestFit="1" customWidth="1"/>
    <col min="14" max="14" width="27.1640625" style="402" customWidth="1"/>
    <col min="15" max="15" width="25.1640625" style="401" hidden="1" customWidth="1"/>
    <col min="16" max="16384" width="8.83203125" style="401"/>
  </cols>
  <sheetData>
    <row r="1" spans="1:17" s="78" customFormat="1" ht="14">
      <c r="A1" s="983" t="s">
        <v>560</v>
      </c>
      <c r="B1" s="992"/>
      <c r="C1" s="992"/>
      <c r="D1" s="992"/>
      <c r="E1" s="990"/>
      <c r="F1" s="990"/>
      <c r="G1" s="990"/>
      <c r="H1" s="990"/>
      <c r="I1" s="991"/>
      <c r="J1" s="991"/>
      <c r="K1" s="990"/>
      <c r="L1" s="981"/>
      <c r="M1" s="989"/>
      <c r="N1" s="988"/>
      <c r="O1" s="425"/>
      <c r="P1" s="425"/>
    </row>
    <row r="2" spans="1:17" s="379" customFormat="1" ht="18">
      <c r="A2" s="1001" t="s">
        <v>561</v>
      </c>
      <c r="B2" s="1003"/>
      <c r="C2" s="1003"/>
      <c r="D2" s="1003"/>
      <c r="E2" s="1001"/>
      <c r="F2" s="1001"/>
      <c r="G2" s="1001"/>
      <c r="H2" s="1001"/>
      <c r="I2" s="1002"/>
      <c r="J2" s="1002"/>
      <c r="K2" s="1001"/>
      <c r="L2" s="1017"/>
      <c r="M2" s="1000"/>
      <c r="N2" s="999"/>
      <c r="O2" s="842"/>
      <c r="P2" s="842"/>
    </row>
    <row r="3" spans="1:17" s="78" customFormat="1" ht="14">
      <c r="A3" s="990"/>
      <c r="B3" s="992"/>
      <c r="C3" s="992"/>
      <c r="D3" s="992"/>
      <c r="E3" s="990"/>
      <c r="F3" s="990"/>
      <c r="G3" s="990"/>
      <c r="H3" s="990"/>
      <c r="I3" s="991"/>
      <c r="J3" s="991"/>
      <c r="K3" s="990"/>
      <c r="L3" s="981"/>
      <c r="M3" s="989"/>
      <c r="N3" s="988"/>
      <c r="O3" s="425"/>
      <c r="P3" s="425"/>
    </row>
    <row r="4" spans="1:17" s="145" customFormat="1" ht="42">
      <c r="A4" s="997" t="s">
        <v>133</v>
      </c>
      <c r="B4" s="997" t="s">
        <v>739</v>
      </c>
      <c r="C4" s="997" t="s">
        <v>736</v>
      </c>
      <c r="D4" s="997" t="s">
        <v>737</v>
      </c>
      <c r="E4" s="997" t="s">
        <v>67</v>
      </c>
      <c r="F4" s="997" t="s">
        <v>68</v>
      </c>
      <c r="G4" s="997" t="s">
        <v>69</v>
      </c>
      <c r="H4" s="997" t="s">
        <v>70</v>
      </c>
      <c r="I4" s="998" t="s">
        <v>71</v>
      </c>
      <c r="J4" s="998" t="s">
        <v>72</v>
      </c>
      <c r="K4" s="997" t="s">
        <v>73</v>
      </c>
      <c r="L4" s="984" t="s">
        <v>212</v>
      </c>
      <c r="M4" s="997" t="s">
        <v>562</v>
      </c>
      <c r="N4" s="997" t="s">
        <v>742</v>
      </c>
      <c r="O4" s="868" t="s">
        <v>741</v>
      </c>
    </row>
    <row r="5" spans="1:17" s="78" customFormat="1" ht="17.25" customHeight="1">
      <c r="A5" s="980" t="s">
        <v>136</v>
      </c>
      <c r="B5" s="986" t="s">
        <v>1256</v>
      </c>
      <c r="C5" s="986" t="s">
        <v>981</v>
      </c>
      <c r="D5" s="986" t="s">
        <v>982</v>
      </c>
      <c r="E5" s="986" t="s">
        <v>78</v>
      </c>
      <c r="F5" s="986" t="s">
        <v>75</v>
      </c>
      <c r="G5" s="987" t="s">
        <v>734</v>
      </c>
      <c r="H5" s="986">
        <v>2</v>
      </c>
      <c r="I5" s="996">
        <v>0</v>
      </c>
      <c r="J5" s="1007">
        <v>0</v>
      </c>
      <c r="K5" s="986" t="s">
        <v>77</v>
      </c>
      <c r="L5" s="1018">
        <v>11.98</v>
      </c>
      <c r="M5" s="1004" t="s">
        <v>1198</v>
      </c>
      <c r="N5" s="1019" t="s">
        <v>2095</v>
      </c>
      <c r="O5" s="232"/>
      <c r="P5" s="425"/>
    </row>
    <row r="6" spans="1:17" s="78" customFormat="1" ht="17.25" customHeight="1">
      <c r="A6" s="980" t="s">
        <v>136</v>
      </c>
      <c r="B6" s="986" t="s">
        <v>1257</v>
      </c>
      <c r="C6" s="986" t="s">
        <v>981</v>
      </c>
      <c r="D6" s="986" t="s">
        <v>982</v>
      </c>
      <c r="E6" s="986" t="s">
        <v>78</v>
      </c>
      <c r="F6" s="986" t="s">
        <v>75</v>
      </c>
      <c r="G6" s="987" t="s">
        <v>734</v>
      </c>
      <c r="H6" s="986">
        <v>2</v>
      </c>
      <c r="I6" s="996">
        <v>0</v>
      </c>
      <c r="J6" s="1007">
        <v>0</v>
      </c>
      <c r="K6" s="986" t="s">
        <v>77</v>
      </c>
      <c r="L6" s="1018">
        <v>31.82</v>
      </c>
      <c r="M6" s="1004" t="s">
        <v>1198</v>
      </c>
      <c r="N6" s="1019" t="s">
        <v>1258</v>
      </c>
      <c r="O6" s="232"/>
      <c r="P6" s="425"/>
    </row>
    <row r="7" spans="1:17" s="78" customFormat="1" ht="17.25" customHeight="1">
      <c r="A7" s="980" t="s">
        <v>136</v>
      </c>
      <c r="B7" s="986" t="s">
        <v>1260</v>
      </c>
      <c r="C7" s="986" t="s">
        <v>981</v>
      </c>
      <c r="D7" s="986" t="s">
        <v>982</v>
      </c>
      <c r="E7" s="986" t="s">
        <v>78</v>
      </c>
      <c r="F7" s="986" t="s">
        <v>75</v>
      </c>
      <c r="G7" s="987" t="s">
        <v>734</v>
      </c>
      <c r="H7" s="986">
        <v>2</v>
      </c>
      <c r="I7" s="996">
        <v>0</v>
      </c>
      <c r="J7" s="1007">
        <v>0</v>
      </c>
      <c r="K7" s="986" t="s">
        <v>77</v>
      </c>
      <c r="L7" s="1018">
        <v>25.84</v>
      </c>
      <c r="M7" s="1004" t="s">
        <v>1198</v>
      </c>
      <c r="N7" s="1019" t="s">
        <v>1259</v>
      </c>
      <c r="O7" s="232"/>
      <c r="P7" s="425"/>
    </row>
    <row r="8" spans="1:17" s="78" customFormat="1" ht="17.25" customHeight="1">
      <c r="A8" s="980" t="s">
        <v>136</v>
      </c>
      <c r="B8" s="986" t="s">
        <v>1261</v>
      </c>
      <c r="C8" s="986" t="s">
        <v>981</v>
      </c>
      <c r="D8" s="986" t="s">
        <v>982</v>
      </c>
      <c r="E8" s="986" t="s">
        <v>78</v>
      </c>
      <c r="F8" s="986" t="s">
        <v>75</v>
      </c>
      <c r="G8" s="987" t="s">
        <v>734</v>
      </c>
      <c r="H8" s="986">
        <v>2</v>
      </c>
      <c r="I8" s="996">
        <v>0</v>
      </c>
      <c r="J8" s="1007">
        <v>0</v>
      </c>
      <c r="K8" s="986" t="s">
        <v>77</v>
      </c>
      <c r="L8" s="1018">
        <v>33.049999999999997</v>
      </c>
      <c r="M8" s="1004" t="s">
        <v>1198</v>
      </c>
      <c r="N8" s="1019" t="s">
        <v>1262</v>
      </c>
      <c r="O8" s="232"/>
      <c r="P8" s="425"/>
    </row>
    <row r="9" spans="1:17" s="78" customFormat="1" ht="17.25" customHeight="1">
      <c r="A9" s="980" t="s">
        <v>136</v>
      </c>
      <c r="B9" s="986" t="s">
        <v>1263</v>
      </c>
      <c r="C9" s="986" t="s">
        <v>981</v>
      </c>
      <c r="D9" s="986" t="s">
        <v>982</v>
      </c>
      <c r="E9" s="986" t="s">
        <v>78</v>
      </c>
      <c r="F9" s="986" t="s">
        <v>75</v>
      </c>
      <c r="G9" s="987" t="s">
        <v>734</v>
      </c>
      <c r="H9" s="986">
        <v>2</v>
      </c>
      <c r="I9" s="996">
        <v>0</v>
      </c>
      <c r="J9" s="1007">
        <v>0</v>
      </c>
      <c r="K9" s="986" t="s">
        <v>77</v>
      </c>
      <c r="L9" s="1018">
        <v>31.09</v>
      </c>
      <c r="M9" s="1004" t="s">
        <v>1198</v>
      </c>
      <c r="N9" s="1020" t="s">
        <v>1264</v>
      </c>
      <c r="O9" s="232"/>
      <c r="P9" s="425"/>
    </row>
    <row r="10" spans="1:17" s="78" customFormat="1" ht="17.25" customHeight="1">
      <c r="A10" s="1014" t="s">
        <v>136</v>
      </c>
      <c r="B10" s="982" t="s">
        <v>1265</v>
      </c>
      <c r="C10" s="982"/>
      <c r="D10" s="982"/>
      <c r="E10" s="982" t="s">
        <v>78</v>
      </c>
      <c r="F10" s="982" t="s">
        <v>75</v>
      </c>
      <c r="G10" s="1005" t="s">
        <v>76</v>
      </c>
      <c r="H10" s="982">
        <v>1</v>
      </c>
      <c r="I10" s="1015">
        <v>0</v>
      </c>
      <c r="J10" s="1016">
        <v>0</v>
      </c>
      <c r="K10" s="982" t="s">
        <v>77</v>
      </c>
      <c r="L10" s="1018">
        <v>151.75</v>
      </c>
      <c r="M10" s="995" t="s">
        <v>1198</v>
      </c>
      <c r="N10" s="1020" t="s">
        <v>1266</v>
      </c>
      <c r="O10" s="232"/>
      <c r="P10" s="425"/>
    </row>
    <row r="11" spans="1:17" s="78" customFormat="1" ht="17.25" customHeight="1">
      <c r="A11" s="980" t="s">
        <v>136</v>
      </c>
      <c r="B11" s="986" t="s">
        <v>603</v>
      </c>
      <c r="C11" s="986" t="s">
        <v>981</v>
      </c>
      <c r="D11" s="986" t="s">
        <v>982</v>
      </c>
      <c r="E11" s="986" t="s">
        <v>78</v>
      </c>
      <c r="F11" s="986" t="s">
        <v>75</v>
      </c>
      <c r="G11" s="987" t="s">
        <v>76</v>
      </c>
      <c r="H11" s="986">
        <v>5</v>
      </c>
      <c r="I11" s="996">
        <v>0</v>
      </c>
      <c r="J11" s="1007">
        <v>0</v>
      </c>
      <c r="K11" s="986" t="s">
        <v>77</v>
      </c>
      <c r="L11" s="1018">
        <v>5.04</v>
      </c>
      <c r="M11" s="1004" t="s">
        <v>1198</v>
      </c>
      <c r="N11" s="1020" t="s">
        <v>662</v>
      </c>
      <c r="O11" s="232"/>
      <c r="P11" s="425"/>
    </row>
    <row r="12" spans="1:17" s="78" customFormat="1" ht="17.25" customHeight="1">
      <c r="A12" s="980" t="s">
        <v>136</v>
      </c>
      <c r="B12" s="986" t="s">
        <v>604</v>
      </c>
      <c r="C12" s="986" t="s">
        <v>983</v>
      </c>
      <c r="D12" s="986" t="s">
        <v>984</v>
      </c>
      <c r="E12" s="986" t="s">
        <v>78</v>
      </c>
      <c r="F12" s="986" t="s">
        <v>75</v>
      </c>
      <c r="G12" s="987" t="s">
        <v>76</v>
      </c>
      <c r="H12" s="986">
        <v>5</v>
      </c>
      <c r="I12" s="996">
        <v>0</v>
      </c>
      <c r="J12" s="1007">
        <v>0</v>
      </c>
      <c r="K12" s="986" t="s">
        <v>77</v>
      </c>
      <c r="L12" s="1018">
        <v>4.93</v>
      </c>
      <c r="M12" s="1004" t="s">
        <v>1198</v>
      </c>
      <c r="N12" s="1020" t="s">
        <v>663</v>
      </c>
      <c r="O12" s="232"/>
      <c r="P12" s="425"/>
    </row>
    <row r="13" spans="1:17" s="404" customFormat="1" ht="70">
      <c r="A13" s="1013" t="s">
        <v>136</v>
      </c>
      <c r="B13" s="982" t="s">
        <v>1267</v>
      </c>
      <c r="C13" s="1012" t="s">
        <v>985</v>
      </c>
      <c r="D13" s="1012" t="s">
        <v>986</v>
      </c>
      <c r="E13" s="1011" t="s">
        <v>78</v>
      </c>
      <c r="F13" s="1010" t="s">
        <v>84</v>
      </c>
      <c r="G13" s="1009" t="s">
        <v>76</v>
      </c>
      <c r="H13" s="1008">
        <v>1</v>
      </c>
      <c r="I13" s="996">
        <v>0</v>
      </c>
      <c r="J13" s="1007">
        <v>0</v>
      </c>
      <c r="K13" s="1006" t="s">
        <v>77</v>
      </c>
      <c r="L13" s="1018">
        <v>10.97</v>
      </c>
      <c r="M13" s="1004" t="s">
        <v>1198</v>
      </c>
      <c r="N13" s="1020">
        <v>6499636</v>
      </c>
      <c r="O13" s="405"/>
      <c r="P13" s="784"/>
      <c r="Q13" s="401"/>
    </row>
    <row r="14" spans="1:17">
      <c r="A14" s="978"/>
      <c r="B14" s="978"/>
      <c r="C14" s="978"/>
      <c r="D14" s="978"/>
      <c r="E14" s="978"/>
      <c r="F14" s="978"/>
      <c r="G14" s="978"/>
      <c r="H14" s="978"/>
      <c r="I14" s="978"/>
      <c r="J14" s="978"/>
      <c r="K14" s="978"/>
      <c r="L14" s="978"/>
      <c r="M14" s="978"/>
      <c r="N14" s="1021"/>
      <c r="O14" s="784"/>
      <c r="P14" s="784"/>
    </row>
    <row r="15" spans="1:17" s="78" customFormat="1" ht="14">
      <c r="A15" s="993" t="s">
        <v>1268</v>
      </c>
      <c r="B15" s="992"/>
      <c r="C15" s="992"/>
      <c r="D15" s="992"/>
      <c r="E15" s="990"/>
      <c r="F15" s="990"/>
      <c r="G15" s="990"/>
      <c r="H15" s="990"/>
      <c r="I15" s="991"/>
      <c r="J15" s="991"/>
      <c r="K15" s="990"/>
      <c r="L15" s="981"/>
      <c r="M15" s="989"/>
      <c r="N15" s="988"/>
      <c r="O15" s="425"/>
      <c r="P15" s="425"/>
    </row>
    <row r="16" spans="1:17" s="78" customFormat="1" ht="14">
      <c r="A16" s="994" t="s">
        <v>605</v>
      </c>
      <c r="B16" s="992"/>
      <c r="C16" s="992"/>
      <c r="D16" s="992"/>
      <c r="E16" s="990"/>
      <c r="F16" s="990"/>
      <c r="G16" s="990"/>
      <c r="H16" s="990"/>
      <c r="I16" s="991"/>
      <c r="J16" s="991"/>
      <c r="K16" s="990"/>
      <c r="L16" s="981"/>
      <c r="M16" s="989"/>
      <c r="N16" s="988"/>
      <c r="O16" s="425"/>
      <c r="P16" s="425"/>
    </row>
    <row r="17" spans="1:16" s="78" customFormat="1" ht="14">
      <c r="A17" s="994" t="s">
        <v>606</v>
      </c>
      <c r="B17" s="992"/>
      <c r="C17" s="992"/>
      <c r="D17" s="992"/>
      <c r="E17" s="990"/>
      <c r="F17" s="990"/>
      <c r="G17" s="990"/>
      <c r="H17" s="990"/>
      <c r="I17" s="991"/>
      <c r="J17" s="991"/>
      <c r="K17" s="990"/>
      <c r="L17" s="981"/>
      <c r="M17" s="989"/>
      <c r="N17" s="988"/>
      <c r="O17" s="425"/>
      <c r="P17" s="425"/>
    </row>
    <row r="18" spans="1:16" s="78" customFormat="1" ht="14">
      <c r="A18" s="979" t="s">
        <v>2096</v>
      </c>
      <c r="B18" s="992"/>
      <c r="C18" s="992"/>
      <c r="D18" s="992"/>
      <c r="E18" s="990"/>
      <c r="F18" s="990"/>
      <c r="G18" s="990"/>
      <c r="H18" s="990"/>
      <c r="I18" s="991"/>
      <c r="J18" s="991"/>
      <c r="K18" s="990"/>
      <c r="L18" s="981"/>
      <c r="M18" s="989"/>
      <c r="N18" s="988"/>
      <c r="O18" s="425"/>
      <c r="P18" s="425"/>
    </row>
    <row r="19" spans="1:16" s="78" customFormat="1" ht="14">
      <c r="A19" s="994"/>
      <c r="B19" s="992"/>
      <c r="C19" s="992"/>
      <c r="D19" s="992"/>
      <c r="E19" s="990"/>
      <c r="F19" s="990"/>
      <c r="G19" s="990"/>
      <c r="H19" s="990"/>
      <c r="I19" s="991"/>
      <c r="J19" s="991"/>
      <c r="K19" s="990"/>
      <c r="L19" s="981"/>
      <c r="M19" s="989"/>
      <c r="N19" s="988"/>
      <c r="O19" s="425"/>
      <c r="P19" s="425"/>
    </row>
    <row r="20" spans="1:16" s="78" customFormat="1" ht="14">
      <c r="A20" s="985" t="s">
        <v>607</v>
      </c>
      <c r="B20" s="992"/>
      <c r="C20" s="992"/>
      <c r="D20" s="992"/>
      <c r="E20" s="990"/>
      <c r="F20" s="990"/>
      <c r="G20" s="990"/>
      <c r="H20" s="990"/>
      <c r="I20" s="991"/>
      <c r="J20" s="991"/>
      <c r="K20" s="990"/>
      <c r="L20" s="981"/>
      <c r="M20" s="989"/>
      <c r="N20" s="988"/>
      <c r="O20" s="425"/>
      <c r="P20" s="425"/>
    </row>
    <row r="21" spans="1:16" s="78" customFormat="1" ht="14">
      <c r="A21" s="994" t="s">
        <v>1282</v>
      </c>
      <c r="B21" s="992"/>
      <c r="C21" s="992"/>
      <c r="D21" s="992"/>
      <c r="E21" s="990"/>
      <c r="F21" s="990"/>
      <c r="G21" s="990"/>
      <c r="H21" s="990"/>
      <c r="I21" s="991"/>
      <c r="J21" s="991"/>
      <c r="K21" s="990"/>
      <c r="L21" s="981"/>
      <c r="M21" s="989"/>
      <c r="N21" s="988"/>
      <c r="O21" s="425"/>
      <c r="P21" s="425"/>
    </row>
    <row r="22" spans="1:16">
      <c r="A22" s="784"/>
      <c r="B22" s="784"/>
      <c r="C22" s="784"/>
      <c r="D22" s="784"/>
      <c r="E22" s="784"/>
      <c r="F22" s="784"/>
      <c r="G22" s="784"/>
      <c r="H22" s="784"/>
      <c r="K22" s="784"/>
      <c r="M22" s="784"/>
      <c r="O22" s="784"/>
      <c r="P22" s="784"/>
    </row>
  </sheetData>
  <hyperlinks>
    <hyperlink ref="A18" r:id="rId1"/>
    <hyperlink ref="N5" r:id="rId2" display="84501882"/>
    <hyperlink ref="N6" r:id="rId3"/>
    <hyperlink ref="N7" r:id="rId4"/>
    <hyperlink ref="N8" r:id="rId5"/>
    <hyperlink ref="N9" r:id="rId6"/>
    <hyperlink ref="N10" r:id="rId7"/>
    <hyperlink ref="N11" r:id="rId8"/>
    <hyperlink ref="N12" r:id="rId9"/>
    <hyperlink ref="N13" r:id="rId10" display="http://www1.mscdirect.com/CGI/NNSRIT2?PMPXNO=1757380&amp;PMTERM=6499636"/>
  </hyperlinks>
  <pageMargins left="0.5" right="0.5" top="0.75" bottom="0.5" header="0.5" footer="0.3"/>
  <pageSetup scale="61" orientation="landscape"/>
  <headerFooter>
    <oddHeader>&amp;LPLTW Purchasing Manual&amp;REngineering Supplier Workbook</oddHeader>
  </headerFooter>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24"/>
  <sheetViews>
    <sheetView zoomScale="80" zoomScaleNormal="80" zoomScalePageLayoutView="80" workbookViewId="0">
      <pane ySplit="4" topLeftCell="A5" activePane="bottomLeft" state="frozen"/>
      <selection activeCell="A5" sqref="A5"/>
      <selection pane="bottomLeft" activeCell="A5" sqref="A5"/>
    </sheetView>
  </sheetViews>
  <sheetFormatPr baseColWidth="10" defaultColWidth="9.1640625" defaultRowHeight="14" x14ac:dyDescent="0"/>
  <cols>
    <col min="1" max="1" width="8.5" style="25" customWidth="1"/>
    <col min="2" max="2" width="43.33203125" style="49" customWidth="1"/>
    <col min="3" max="3" width="83.5" style="49" hidden="1" customWidth="1"/>
    <col min="4" max="4" width="36.5" style="49" hidden="1" customWidth="1"/>
    <col min="5" max="5" width="7.5" style="25" customWidth="1"/>
    <col min="6" max="6" width="5.83203125" style="25" customWidth="1"/>
    <col min="7" max="7" width="5.33203125" style="25" customWidth="1"/>
    <col min="8" max="8" width="9.5" style="25" customWidth="1"/>
    <col min="9" max="9" width="6.5" style="243" customWidth="1"/>
    <col min="10" max="10" width="17.33203125" style="243" customWidth="1"/>
    <col min="11" max="11" width="5.83203125" style="25" customWidth="1"/>
    <col min="12" max="13" width="12.33203125" style="55" customWidth="1"/>
    <col min="14" max="14" width="14" style="38" customWidth="1"/>
    <col min="15" max="15" width="21.5" style="51" customWidth="1"/>
    <col min="16" max="16" width="27.33203125" style="1" customWidth="1"/>
    <col min="17" max="16384" width="9.1640625" style="1"/>
  </cols>
  <sheetData>
    <row r="1" spans="1:16">
      <c r="A1" s="115" t="s">
        <v>560</v>
      </c>
    </row>
    <row r="2" spans="1:16" s="47" customFormat="1" ht="18">
      <c r="A2" s="46" t="s">
        <v>561</v>
      </c>
      <c r="B2" s="48"/>
      <c r="C2" s="48"/>
      <c r="D2" s="48"/>
      <c r="E2" s="46"/>
      <c r="F2" s="46"/>
      <c r="G2" s="46"/>
      <c r="H2" s="46"/>
      <c r="I2" s="261"/>
      <c r="J2" s="261"/>
      <c r="K2" s="46"/>
      <c r="L2" s="54"/>
      <c r="M2" s="54"/>
      <c r="N2" s="36"/>
      <c r="O2" s="50"/>
    </row>
    <row r="4" spans="1:16" s="144" customFormat="1" ht="42">
      <c r="A4" s="108" t="s">
        <v>133</v>
      </c>
      <c r="B4" s="108" t="s">
        <v>739</v>
      </c>
      <c r="C4" s="108" t="s">
        <v>736</v>
      </c>
      <c r="D4" s="108" t="s">
        <v>737</v>
      </c>
      <c r="E4" s="108" t="s">
        <v>67</v>
      </c>
      <c r="F4" s="108" t="s">
        <v>68</v>
      </c>
      <c r="G4" s="108" t="s">
        <v>69</v>
      </c>
      <c r="H4" s="108" t="s">
        <v>70</v>
      </c>
      <c r="I4" s="262" t="s">
        <v>71</v>
      </c>
      <c r="J4" s="262" t="s">
        <v>72</v>
      </c>
      <c r="K4" s="108" t="s">
        <v>73</v>
      </c>
      <c r="L4" s="278" t="s">
        <v>1199</v>
      </c>
      <c r="M4" s="278" t="s">
        <v>1200</v>
      </c>
      <c r="N4" s="108" t="s">
        <v>562</v>
      </c>
      <c r="O4" s="108" t="s">
        <v>742</v>
      </c>
      <c r="P4" s="108" t="s">
        <v>741</v>
      </c>
    </row>
    <row r="5" spans="1:16" ht="111.75" customHeight="1">
      <c r="A5" s="20" t="s">
        <v>131</v>
      </c>
      <c r="B5" s="20" t="s">
        <v>1236</v>
      </c>
      <c r="C5" s="20" t="s">
        <v>987</v>
      </c>
      <c r="D5" s="20" t="s">
        <v>988</v>
      </c>
      <c r="E5" s="20" t="s">
        <v>78</v>
      </c>
      <c r="F5" s="20" t="s">
        <v>84</v>
      </c>
      <c r="G5" s="12" t="s">
        <v>76</v>
      </c>
      <c r="H5" s="20">
        <v>1</v>
      </c>
      <c r="I5" s="241">
        <v>0</v>
      </c>
      <c r="J5" s="242">
        <f>PRODUCT(L5,I5)</f>
        <v>0</v>
      </c>
      <c r="K5" s="12" t="s">
        <v>96</v>
      </c>
      <c r="L5" s="279">
        <v>2995</v>
      </c>
      <c r="M5" s="279">
        <v>2795</v>
      </c>
      <c r="N5" s="39" t="s">
        <v>243</v>
      </c>
      <c r="O5" s="215" t="s">
        <v>989</v>
      </c>
      <c r="P5" s="215" t="s">
        <v>989</v>
      </c>
    </row>
    <row r="6" spans="1:16">
      <c r="A6" s="20" t="s">
        <v>131</v>
      </c>
      <c r="B6" s="20" t="s">
        <v>1237</v>
      </c>
      <c r="C6" s="20"/>
      <c r="D6" s="20"/>
      <c r="E6" s="20" t="s">
        <v>78</v>
      </c>
      <c r="F6" s="20" t="s">
        <v>84</v>
      </c>
      <c r="G6" s="12" t="s">
        <v>76</v>
      </c>
      <c r="H6" s="20">
        <v>1</v>
      </c>
      <c r="I6" s="241">
        <v>0</v>
      </c>
      <c r="J6" s="242">
        <f>PRODUCT(L6,I6)</f>
        <v>0</v>
      </c>
      <c r="K6" s="12" t="s">
        <v>96</v>
      </c>
      <c r="L6" s="279">
        <v>995</v>
      </c>
      <c r="M6" s="279">
        <v>895</v>
      </c>
      <c r="N6" s="39" t="s">
        <v>243</v>
      </c>
      <c r="O6" s="215" t="s">
        <v>1239</v>
      </c>
      <c r="P6" s="215" t="s">
        <v>1239</v>
      </c>
    </row>
    <row r="7" spans="1:16">
      <c r="A7" s="20" t="s">
        <v>131</v>
      </c>
      <c r="B7" s="20" t="s">
        <v>1238</v>
      </c>
      <c r="C7" s="20"/>
      <c r="D7" s="20"/>
      <c r="E7" s="20" t="s">
        <v>78</v>
      </c>
      <c r="F7" s="20" t="s">
        <v>84</v>
      </c>
      <c r="G7" s="12" t="s">
        <v>76</v>
      </c>
      <c r="H7" s="20">
        <v>1</v>
      </c>
      <c r="I7" s="241">
        <v>0</v>
      </c>
      <c r="J7" s="242">
        <f>PRODUCT(L7,I7)</f>
        <v>0</v>
      </c>
      <c r="K7" s="12" t="s">
        <v>96</v>
      </c>
      <c r="L7" s="279">
        <v>2995</v>
      </c>
      <c r="M7" s="279">
        <v>1995</v>
      </c>
      <c r="N7" s="39" t="s">
        <v>243</v>
      </c>
      <c r="O7" s="215" t="s">
        <v>1240</v>
      </c>
      <c r="P7" s="215" t="s">
        <v>1240</v>
      </c>
    </row>
    <row r="8" spans="1:16" ht="71.25" customHeight="1">
      <c r="A8" s="20" t="s">
        <v>131</v>
      </c>
      <c r="B8" s="20" t="s">
        <v>1202</v>
      </c>
      <c r="C8" s="20" t="s">
        <v>987</v>
      </c>
      <c r="D8" s="20" t="s">
        <v>988</v>
      </c>
      <c r="E8" s="20" t="s">
        <v>78</v>
      </c>
      <c r="F8" s="20" t="s">
        <v>84</v>
      </c>
      <c r="G8" s="12" t="s">
        <v>76</v>
      </c>
      <c r="H8" s="20">
        <v>1</v>
      </c>
      <c r="I8" s="241">
        <v>0</v>
      </c>
      <c r="J8" s="242">
        <f>PRODUCT(L8,I8)</f>
        <v>0</v>
      </c>
      <c r="K8" s="12" t="s">
        <v>96</v>
      </c>
      <c r="L8" s="279">
        <v>5990</v>
      </c>
      <c r="M8" s="279">
        <v>4790</v>
      </c>
      <c r="N8" s="39" t="s">
        <v>243</v>
      </c>
      <c r="O8" s="215" t="s">
        <v>1203</v>
      </c>
      <c r="P8" s="215" t="s">
        <v>1203</v>
      </c>
    </row>
    <row r="10" spans="1:16">
      <c r="A10" s="181" t="s">
        <v>1233</v>
      </c>
      <c r="B10" s="181"/>
      <c r="C10" s="181"/>
      <c r="D10" s="181"/>
      <c r="E10" s="181"/>
      <c r="F10" s="181"/>
      <c r="G10" s="181"/>
      <c r="H10" s="181"/>
      <c r="I10" s="252"/>
      <c r="J10" s="252"/>
      <c r="K10" s="181"/>
      <c r="L10" s="65"/>
      <c r="M10" s="65"/>
      <c r="N10" s="37"/>
      <c r="O10" s="37"/>
      <c r="P10" s="66"/>
    </row>
    <row r="11" spans="1:16">
      <c r="A11" s="181" t="s">
        <v>1120</v>
      </c>
      <c r="B11" s="181"/>
      <c r="C11" s="181"/>
      <c r="D11" s="181"/>
      <c r="E11" s="181"/>
      <c r="F11" s="181"/>
      <c r="G11" s="181"/>
      <c r="H11" s="181"/>
      <c r="I11" s="252"/>
      <c r="J11" s="252"/>
      <c r="K11" s="181"/>
      <c r="L11" s="65"/>
      <c r="M11" s="65"/>
      <c r="N11" s="37"/>
      <c r="O11" s="37"/>
      <c r="P11" s="66"/>
    </row>
    <row r="12" spans="1:16">
      <c r="A12" s="181" t="s">
        <v>1475</v>
      </c>
      <c r="B12" s="181"/>
      <c r="C12" s="181"/>
      <c r="D12" s="181"/>
      <c r="E12" s="181"/>
      <c r="F12" s="181"/>
      <c r="G12" s="181"/>
      <c r="H12" s="181"/>
      <c r="I12" s="252"/>
      <c r="J12" s="252"/>
      <c r="K12" s="181"/>
      <c r="L12" s="65"/>
      <c r="M12" s="65"/>
      <c r="N12" s="37"/>
      <c r="O12" s="37"/>
      <c r="P12" s="66"/>
    </row>
    <row r="13" spans="1:16">
      <c r="A13" s="181" t="s">
        <v>1204</v>
      </c>
      <c r="B13" s="181"/>
      <c r="C13" s="181"/>
      <c r="D13" s="181"/>
      <c r="E13" s="181"/>
      <c r="F13" s="181"/>
      <c r="G13" s="181"/>
      <c r="H13" s="181"/>
      <c r="I13" s="252"/>
      <c r="J13" s="252"/>
      <c r="K13" s="181"/>
      <c r="L13" s="65"/>
      <c r="M13" s="65"/>
      <c r="N13" s="37"/>
      <c r="O13" s="37"/>
      <c r="P13" s="66"/>
    </row>
    <row r="14" spans="1:16">
      <c r="A14" s="181" t="s">
        <v>1119</v>
      </c>
      <c r="B14" s="181"/>
      <c r="C14" s="181"/>
      <c r="D14" s="181"/>
      <c r="E14" s="181"/>
      <c r="F14" s="181"/>
      <c r="G14" s="181"/>
      <c r="H14" s="181"/>
      <c r="I14" s="252"/>
      <c r="J14" s="252"/>
      <c r="K14" s="181"/>
      <c r="L14" s="65"/>
      <c r="M14" s="65"/>
      <c r="N14" s="37"/>
      <c r="O14" s="37"/>
      <c r="P14" s="66"/>
    </row>
    <row r="15" spans="1:16">
      <c r="A15" s="181"/>
      <c r="B15" s="181"/>
      <c r="C15" s="181"/>
      <c r="D15" s="181"/>
      <c r="E15" s="181"/>
      <c r="F15" s="181"/>
      <c r="G15" s="181"/>
      <c r="H15" s="181"/>
      <c r="I15" s="252"/>
      <c r="J15" s="252"/>
      <c r="K15" s="181"/>
      <c r="L15" s="65"/>
      <c r="M15" s="65"/>
      <c r="N15" s="37"/>
      <c r="O15" s="37"/>
      <c r="P15" s="66"/>
    </row>
    <row r="16" spans="1:16">
      <c r="A16" s="60" t="s">
        <v>1362</v>
      </c>
    </row>
    <row r="17" spans="1:1">
      <c r="A17" s="61" t="s">
        <v>990</v>
      </c>
    </row>
    <row r="18" spans="1:1">
      <c r="A18" s="61" t="s">
        <v>155</v>
      </c>
    </row>
    <row r="19" spans="1:1">
      <c r="A19" s="60" t="s">
        <v>1201</v>
      </c>
    </row>
    <row r="20" spans="1:1">
      <c r="A20" s="183" t="s">
        <v>991</v>
      </c>
    </row>
    <row r="21" spans="1:1">
      <c r="A21" s="186" t="s">
        <v>1476</v>
      </c>
    </row>
    <row r="22" spans="1:1">
      <c r="A22" s="63"/>
    </row>
    <row r="23" spans="1:1">
      <c r="A23" s="60" t="s">
        <v>992</v>
      </c>
    </row>
    <row r="24" spans="1:1">
      <c r="A24" s="60" t="s">
        <v>359</v>
      </c>
    </row>
  </sheetData>
  <hyperlinks>
    <hyperlink ref="A20" r:id="rId1"/>
    <hyperlink ref="A21" r:id="rId2"/>
  </hyperlinks>
  <printOptions horizontalCentered="1"/>
  <pageMargins left="0.5" right="0.5" top="0.75" bottom="0.5" header="0.5" footer="0.3"/>
  <pageSetup scale="66" orientation="landscape"/>
  <headerFooter>
    <oddHeader>&amp;LPLTW Purchasing Manual&amp;REngineering Supplier Workbook</oddHeader>
  </headerFooter>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4"/>
  <sheetViews>
    <sheetView zoomScale="80" zoomScaleNormal="80" zoomScalePageLayoutView="80" workbookViewId="0">
      <pane ySplit="4" topLeftCell="A5" activePane="bottomLeft" state="frozen"/>
      <selection activeCell="A5" sqref="A5"/>
      <selection pane="bottomLeft" activeCell="A5" sqref="A5"/>
    </sheetView>
  </sheetViews>
  <sheetFormatPr baseColWidth="10" defaultColWidth="9.1640625" defaultRowHeight="14" x14ac:dyDescent="0"/>
  <cols>
    <col min="1" max="1" width="8.5" style="25" customWidth="1"/>
    <col min="2" max="2" width="36.5" style="49" customWidth="1"/>
    <col min="3" max="4" width="36.5" style="49" hidden="1" customWidth="1"/>
    <col min="5" max="5" width="7.5" style="25" customWidth="1"/>
    <col min="6" max="6" width="5.83203125" style="25" customWidth="1"/>
    <col min="7" max="7" width="5.33203125" style="25" customWidth="1"/>
    <col min="8" max="8" width="9.5" style="25" customWidth="1"/>
    <col min="9" max="9" width="6.5" style="243" customWidth="1"/>
    <col min="10" max="10" width="10.6640625" style="243" customWidth="1"/>
    <col min="11" max="11" width="5.83203125" style="25" customWidth="1"/>
    <col min="12" max="12" width="12.33203125" style="55" customWidth="1"/>
    <col min="13" max="13" width="14" style="38" customWidth="1"/>
    <col min="14" max="14" width="21.5" style="51" customWidth="1"/>
    <col min="15" max="15" width="27.33203125" style="1" customWidth="1"/>
    <col min="16" max="16384" width="9.1640625" style="1"/>
  </cols>
  <sheetData>
    <row r="1" spans="1:15">
      <c r="A1" s="115" t="s">
        <v>560</v>
      </c>
    </row>
    <row r="2" spans="1:15" s="47" customFormat="1" ht="18">
      <c r="A2" s="46" t="s">
        <v>561</v>
      </c>
      <c r="B2" s="48"/>
      <c r="C2" s="48"/>
      <c r="D2" s="48"/>
      <c r="E2" s="46"/>
      <c r="F2" s="46"/>
      <c r="G2" s="46"/>
      <c r="H2" s="46"/>
      <c r="I2" s="261"/>
      <c r="J2" s="261"/>
      <c r="K2" s="46"/>
      <c r="L2" s="54"/>
      <c r="M2" s="36"/>
      <c r="N2" s="50"/>
    </row>
    <row r="4" spans="1:15" s="144" customFormat="1" ht="42">
      <c r="A4" s="108" t="s">
        <v>133</v>
      </c>
      <c r="B4" s="108" t="s">
        <v>739</v>
      </c>
      <c r="C4" s="108" t="s">
        <v>736</v>
      </c>
      <c r="D4" s="108" t="s">
        <v>737</v>
      </c>
      <c r="E4" s="108" t="s">
        <v>67</v>
      </c>
      <c r="F4" s="108" t="s">
        <v>68</v>
      </c>
      <c r="G4" s="108" t="s">
        <v>69</v>
      </c>
      <c r="H4" s="108" t="s">
        <v>70</v>
      </c>
      <c r="I4" s="262" t="s">
        <v>71</v>
      </c>
      <c r="J4" s="262" t="s">
        <v>72</v>
      </c>
      <c r="K4" s="108" t="s">
        <v>73</v>
      </c>
      <c r="L4" s="143" t="s">
        <v>212</v>
      </c>
      <c r="M4" s="108" t="s">
        <v>562</v>
      </c>
      <c r="N4" s="108" t="s">
        <v>742</v>
      </c>
      <c r="O4" s="108" t="s">
        <v>741</v>
      </c>
    </row>
    <row r="5" spans="1:15" ht="56.25" customHeight="1">
      <c r="A5" s="177" t="s">
        <v>103</v>
      </c>
      <c r="B5" s="20" t="s">
        <v>479</v>
      </c>
      <c r="C5" s="20" t="s">
        <v>1020</v>
      </c>
      <c r="D5" s="20" t="s">
        <v>1021</v>
      </c>
      <c r="E5" s="20" t="s">
        <v>78</v>
      </c>
      <c r="F5" s="20" t="s">
        <v>84</v>
      </c>
      <c r="G5" s="12" t="s">
        <v>76</v>
      </c>
      <c r="H5" s="20">
        <v>1</v>
      </c>
      <c r="I5" s="241">
        <v>0</v>
      </c>
      <c r="J5" s="244">
        <f>PRODUCT(L5,I5)</f>
        <v>0</v>
      </c>
      <c r="K5" s="20" t="s">
        <v>77</v>
      </c>
      <c r="L5" s="57">
        <v>45</v>
      </c>
      <c r="M5" s="33" t="s">
        <v>1022</v>
      </c>
      <c r="N5" s="33" t="s">
        <v>1023</v>
      </c>
      <c r="O5" s="33" t="s">
        <v>633</v>
      </c>
    </row>
    <row r="7" spans="1:15">
      <c r="A7" s="103" t="s">
        <v>471</v>
      </c>
    </row>
    <row r="8" spans="1:15">
      <c r="A8" s="104" t="s">
        <v>472</v>
      </c>
    </row>
    <row r="9" spans="1:15">
      <c r="A9" s="104" t="s">
        <v>473</v>
      </c>
    </row>
    <row r="10" spans="1:15">
      <c r="A10" s="104" t="s">
        <v>474</v>
      </c>
    </row>
    <row r="11" spans="1:15">
      <c r="A11" s="105" t="s">
        <v>475</v>
      </c>
    </row>
    <row r="12" spans="1:15">
      <c r="A12" s="106"/>
    </row>
    <row r="13" spans="1:15">
      <c r="A13" s="107" t="s">
        <v>476</v>
      </c>
    </row>
    <row r="14" spans="1:15">
      <c r="A14" s="107" t="s">
        <v>477</v>
      </c>
    </row>
  </sheetData>
  <hyperlinks>
    <hyperlink ref="A11" r:id="rId1"/>
  </hyperlinks>
  <printOptions horizontalCentered="1"/>
  <pageMargins left="0.5" right="0.5" top="0.75" bottom="0.5" header="0.5" footer="0.3"/>
  <pageSetup scale="76" orientation="landscape"/>
  <headerFooter>
    <oddHeader>&amp;LPLTW Purchasing Manual&amp;REngineering Supplier Workbook</oddHead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zoomScale="80" zoomScaleNormal="80" zoomScaleSheetLayoutView="90" zoomScalePageLayoutView="80" workbookViewId="0">
      <pane ySplit="3" topLeftCell="A4" activePane="bottomLeft" state="frozen"/>
      <selection activeCell="A3" sqref="A3"/>
      <selection pane="bottomLeft" activeCell="A4" sqref="A4"/>
    </sheetView>
  </sheetViews>
  <sheetFormatPr baseColWidth="10" defaultColWidth="25.1640625" defaultRowHeight="15" x14ac:dyDescent="0"/>
  <cols>
    <col min="1" max="1" width="13.83203125" style="3" customWidth="1"/>
    <col min="2" max="2" width="29.5" style="21" customWidth="1"/>
    <col min="3" max="3" width="34.33203125" style="2" customWidth="1"/>
    <col min="4" max="4" width="15.6640625" style="2" bestFit="1" customWidth="1"/>
    <col min="5" max="5" width="5.83203125" style="3" bestFit="1" customWidth="1"/>
    <col min="6" max="6" width="11.5" style="7" bestFit="1" customWidth="1"/>
    <col min="7" max="7" width="19.5" style="2" bestFit="1" customWidth="1"/>
    <col min="8" max="8" width="38.1640625" style="2" bestFit="1" customWidth="1"/>
    <col min="9" max="9" width="19.1640625" style="2" bestFit="1" customWidth="1"/>
    <col min="10" max="10" width="15.33203125" style="2" customWidth="1"/>
    <col min="11" max="16384" width="25.1640625" style="2"/>
  </cols>
  <sheetData>
    <row r="1" spans="1:11" s="8" customFormat="1" ht="23">
      <c r="A1" s="321" t="s">
        <v>1648</v>
      </c>
      <c r="B1" s="168"/>
    </row>
    <row r="2" spans="1:11" s="8" customFormat="1" ht="9" customHeight="1">
      <c r="A2" s="10"/>
      <c r="B2" s="168"/>
    </row>
    <row r="3" spans="1:11" s="21" customFormat="1">
      <c r="A3" s="22" t="s">
        <v>558</v>
      </c>
      <c r="B3" s="22" t="s">
        <v>559</v>
      </c>
      <c r="C3" s="22" t="s">
        <v>25</v>
      </c>
      <c r="D3" s="22" t="s">
        <v>26</v>
      </c>
      <c r="E3" s="22" t="s">
        <v>27</v>
      </c>
      <c r="F3" s="23" t="s">
        <v>28</v>
      </c>
      <c r="G3" s="22" t="s">
        <v>29</v>
      </c>
      <c r="H3" s="22" t="s">
        <v>30</v>
      </c>
      <c r="I3" s="22" t="s">
        <v>31</v>
      </c>
      <c r="J3" s="22" t="s">
        <v>32</v>
      </c>
    </row>
    <row r="4" spans="1:11">
      <c r="A4" s="24" t="s">
        <v>1379</v>
      </c>
      <c r="B4" s="169" t="s">
        <v>1351</v>
      </c>
      <c r="C4" s="192" t="s">
        <v>1360</v>
      </c>
      <c r="D4" s="192" t="s">
        <v>1380</v>
      </c>
      <c r="E4" s="192" t="s">
        <v>335</v>
      </c>
      <c r="F4" s="193">
        <v>21046</v>
      </c>
      <c r="G4" s="192"/>
      <c r="H4" s="194"/>
      <c r="I4" s="192" t="s">
        <v>1381</v>
      </c>
      <c r="J4" s="192"/>
    </row>
    <row r="5" spans="1:11">
      <c r="A5" s="24" t="s">
        <v>1364</v>
      </c>
      <c r="B5" s="169" t="s">
        <v>1364</v>
      </c>
      <c r="C5" s="192" t="s">
        <v>1374</v>
      </c>
      <c r="D5" s="192" t="s">
        <v>1382</v>
      </c>
      <c r="E5" s="192" t="s">
        <v>191</v>
      </c>
      <c r="F5" s="193">
        <v>55317</v>
      </c>
      <c r="G5" s="192"/>
      <c r="H5" s="194" t="s">
        <v>1385</v>
      </c>
      <c r="I5" s="192" t="s">
        <v>1383</v>
      </c>
      <c r="J5" s="192" t="s">
        <v>1384</v>
      </c>
    </row>
    <row r="6" spans="1:11">
      <c r="A6" s="157" t="s">
        <v>567</v>
      </c>
      <c r="B6" s="170" t="s">
        <v>565</v>
      </c>
      <c r="C6" s="192" t="s">
        <v>569</v>
      </c>
      <c r="D6" s="192" t="s">
        <v>570</v>
      </c>
      <c r="E6" s="176" t="s">
        <v>464</v>
      </c>
      <c r="F6" s="196">
        <v>76118</v>
      </c>
      <c r="G6" s="176"/>
      <c r="H6" s="197"/>
      <c r="I6" s="176" t="s">
        <v>571</v>
      </c>
      <c r="J6" s="176"/>
    </row>
    <row r="7" spans="1:11">
      <c r="A7" s="24" t="s">
        <v>413</v>
      </c>
      <c r="B7" s="169" t="s">
        <v>415</v>
      </c>
      <c r="C7" s="192" t="s">
        <v>416</v>
      </c>
      <c r="D7" s="192" t="s">
        <v>480</v>
      </c>
      <c r="E7" s="192" t="s">
        <v>481</v>
      </c>
      <c r="F7" s="193" t="s">
        <v>418</v>
      </c>
      <c r="G7" s="192"/>
      <c r="H7" s="195"/>
      <c r="I7" s="192" t="s">
        <v>482</v>
      </c>
      <c r="J7" s="192" t="s">
        <v>483</v>
      </c>
    </row>
    <row r="8" spans="1:11">
      <c r="A8" s="24" t="s">
        <v>95</v>
      </c>
      <c r="B8" s="169" t="s">
        <v>145</v>
      </c>
      <c r="C8" s="192" t="s">
        <v>146</v>
      </c>
      <c r="D8" s="192" t="s">
        <v>57</v>
      </c>
      <c r="E8" s="192" t="s">
        <v>34</v>
      </c>
      <c r="F8" s="193">
        <v>12065</v>
      </c>
      <c r="G8" s="192" t="s">
        <v>182</v>
      </c>
      <c r="H8" s="194" t="s">
        <v>408</v>
      </c>
      <c r="I8" s="192" t="s">
        <v>183</v>
      </c>
      <c r="J8" s="192" t="s">
        <v>184</v>
      </c>
    </row>
    <row r="9" spans="1:11">
      <c r="A9" s="24" t="s">
        <v>134</v>
      </c>
      <c r="B9" s="169" t="s">
        <v>135</v>
      </c>
      <c r="C9" s="192"/>
      <c r="D9" s="192"/>
      <c r="E9" s="192"/>
      <c r="F9" s="193"/>
      <c r="G9" s="192"/>
      <c r="H9" s="195" t="s">
        <v>159</v>
      </c>
      <c r="I9" s="192" t="s">
        <v>199</v>
      </c>
      <c r="J9" s="192"/>
    </row>
    <row r="10" spans="1:11">
      <c r="A10" s="24" t="s">
        <v>576</v>
      </c>
      <c r="B10" s="169" t="s">
        <v>582</v>
      </c>
      <c r="C10" s="192" t="s">
        <v>583</v>
      </c>
      <c r="D10" s="192" t="s">
        <v>614</v>
      </c>
      <c r="E10" s="192" t="s">
        <v>58</v>
      </c>
      <c r="F10" s="193">
        <v>7801</v>
      </c>
      <c r="G10" s="192"/>
      <c r="H10" s="195"/>
      <c r="I10" s="192" t="s">
        <v>616</v>
      </c>
      <c r="J10" s="192" t="s">
        <v>615</v>
      </c>
    </row>
    <row r="11" spans="1:11">
      <c r="A11" s="24" t="s">
        <v>301</v>
      </c>
      <c r="B11" s="169" t="s">
        <v>294</v>
      </c>
      <c r="C11" s="192" t="s">
        <v>339</v>
      </c>
      <c r="D11" s="192" t="s">
        <v>340</v>
      </c>
      <c r="E11" s="192" t="s">
        <v>47</v>
      </c>
      <c r="F11" s="193">
        <v>94547</v>
      </c>
      <c r="G11" s="192"/>
      <c r="H11" s="195" t="s">
        <v>336</v>
      </c>
      <c r="I11" s="192" t="s">
        <v>337</v>
      </c>
      <c r="J11" s="192" t="s">
        <v>338</v>
      </c>
    </row>
    <row r="12" spans="1:11">
      <c r="A12" s="24" t="s">
        <v>117</v>
      </c>
      <c r="B12" s="169" t="s">
        <v>160</v>
      </c>
      <c r="C12" s="192" t="s">
        <v>161</v>
      </c>
      <c r="D12" s="192" t="s">
        <v>185</v>
      </c>
      <c r="E12" s="192" t="s">
        <v>186</v>
      </c>
      <c r="F12" s="193">
        <v>27216</v>
      </c>
      <c r="G12" s="192"/>
      <c r="H12" s="195" t="s">
        <v>163</v>
      </c>
      <c r="I12" s="192" t="s">
        <v>187</v>
      </c>
      <c r="J12" s="192" t="s">
        <v>188</v>
      </c>
    </row>
    <row r="13" spans="1:11" s="164" customFormat="1" ht="14">
      <c r="A13" s="324" t="s">
        <v>251</v>
      </c>
      <c r="B13" s="325" t="s">
        <v>539</v>
      </c>
      <c r="C13" s="110" t="s">
        <v>1341</v>
      </c>
      <c r="D13" s="110" t="s">
        <v>1343</v>
      </c>
      <c r="E13" s="110" t="s">
        <v>44</v>
      </c>
      <c r="F13" s="110">
        <v>60061</v>
      </c>
      <c r="G13" s="109" t="s">
        <v>1433</v>
      </c>
      <c r="H13" s="195" t="s">
        <v>1430</v>
      </c>
      <c r="I13" s="109" t="s">
        <v>1434</v>
      </c>
      <c r="J13" s="109" t="s">
        <v>1435</v>
      </c>
      <c r="K13" s="326"/>
    </row>
    <row r="14" spans="1:11">
      <c r="A14" s="24" t="s">
        <v>65</v>
      </c>
      <c r="B14" s="169" t="s">
        <v>60</v>
      </c>
      <c r="C14" s="192" t="s">
        <v>61</v>
      </c>
      <c r="D14" s="192" t="s">
        <v>62</v>
      </c>
      <c r="E14" s="192" t="s">
        <v>63</v>
      </c>
      <c r="F14" s="193">
        <v>46818</v>
      </c>
      <c r="G14" s="192" t="s">
        <v>398</v>
      </c>
      <c r="H14" s="195" t="s">
        <v>203</v>
      </c>
      <c r="I14" s="192" t="s">
        <v>198</v>
      </c>
      <c r="J14" s="192" t="s">
        <v>66</v>
      </c>
    </row>
    <row r="15" spans="1:11">
      <c r="A15" s="24" t="s">
        <v>189</v>
      </c>
      <c r="B15" s="169" t="s">
        <v>200</v>
      </c>
      <c r="C15" s="192" t="s">
        <v>519</v>
      </c>
      <c r="D15" s="192" t="s">
        <v>195</v>
      </c>
      <c r="E15" s="192" t="s">
        <v>34</v>
      </c>
      <c r="F15" s="193">
        <v>14613</v>
      </c>
      <c r="G15" s="192" t="s">
        <v>520</v>
      </c>
      <c r="H15" s="194" t="s">
        <v>201</v>
      </c>
      <c r="I15" s="192" t="s">
        <v>196</v>
      </c>
      <c r="J15" s="192" t="s">
        <v>197</v>
      </c>
    </row>
    <row r="16" spans="1:11">
      <c r="A16" s="24" t="s">
        <v>302</v>
      </c>
      <c r="B16" s="169" t="s">
        <v>314</v>
      </c>
      <c r="C16" s="192" t="s">
        <v>443</v>
      </c>
      <c r="D16" s="192" t="s">
        <v>446</v>
      </c>
      <c r="E16" s="192" t="s">
        <v>191</v>
      </c>
      <c r="F16" s="193">
        <v>56701</v>
      </c>
      <c r="G16" s="192"/>
      <c r="H16" s="195" t="s">
        <v>383</v>
      </c>
      <c r="I16" s="192" t="s">
        <v>384</v>
      </c>
      <c r="J16" s="192" t="s">
        <v>447</v>
      </c>
    </row>
    <row r="17" spans="1:10" ht="28">
      <c r="A17" s="24" t="s">
        <v>35</v>
      </c>
      <c r="B17" s="169" t="s">
        <v>36</v>
      </c>
      <c r="C17" s="192" t="s">
        <v>1112</v>
      </c>
      <c r="D17" s="192" t="s">
        <v>1787</v>
      </c>
      <c r="E17" s="192" t="s">
        <v>58</v>
      </c>
      <c r="F17" s="193">
        <v>7065</v>
      </c>
      <c r="G17" s="192" t="s">
        <v>37</v>
      </c>
      <c r="H17" s="194" t="s">
        <v>38</v>
      </c>
      <c r="I17" s="192" t="s">
        <v>505</v>
      </c>
      <c r="J17" s="192" t="s">
        <v>39</v>
      </c>
    </row>
    <row r="18" spans="1:10" s="5" customFormat="1">
      <c r="A18" s="24" t="s">
        <v>1269</v>
      </c>
      <c r="B18" s="169" t="s">
        <v>1271</v>
      </c>
      <c r="C18" s="192" t="s">
        <v>1274</v>
      </c>
      <c r="D18" s="192" t="s">
        <v>1278</v>
      </c>
      <c r="E18" s="192" t="s">
        <v>1279</v>
      </c>
      <c r="F18" s="193">
        <v>89408</v>
      </c>
      <c r="G18" s="192"/>
      <c r="H18" s="194"/>
      <c r="I18" s="192" t="s">
        <v>1280</v>
      </c>
      <c r="J18" s="192" t="s">
        <v>1281</v>
      </c>
    </row>
    <row r="19" spans="1:10" s="5" customFormat="1">
      <c r="A19" s="24" t="s">
        <v>1244</v>
      </c>
      <c r="B19" s="169" t="s">
        <v>1209</v>
      </c>
      <c r="C19" s="192" t="s">
        <v>1249</v>
      </c>
      <c r="D19" s="192" t="s">
        <v>1250</v>
      </c>
      <c r="E19" s="192" t="s">
        <v>33</v>
      </c>
      <c r="F19" s="193">
        <v>80403</v>
      </c>
      <c r="G19" s="192" t="s">
        <v>1251</v>
      </c>
      <c r="H19" s="194" t="s">
        <v>1213</v>
      </c>
      <c r="I19" s="192" t="s">
        <v>1252</v>
      </c>
      <c r="J19" s="192" t="s">
        <v>1253</v>
      </c>
    </row>
    <row r="20" spans="1:10" s="5" customFormat="1">
      <c r="A20" s="24" t="s">
        <v>40</v>
      </c>
      <c r="B20" s="169" t="s">
        <v>41</v>
      </c>
      <c r="C20" s="192" t="s">
        <v>42</v>
      </c>
      <c r="D20" s="192" t="s">
        <v>43</v>
      </c>
      <c r="E20" s="192" t="s">
        <v>44</v>
      </c>
      <c r="F20" s="193">
        <v>60133</v>
      </c>
      <c r="G20" s="192"/>
      <c r="H20" s="194" t="s">
        <v>2669</v>
      </c>
      <c r="I20" s="192" t="s">
        <v>45</v>
      </c>
      <c r="J20" s="192" t="s">
        <v>2670</v>
      </c>
    </row>
    <row r="21" spans="1:10" s="5" customFormat="1">
      <c r="A21" s="24" t="s">
        <v>2709</v>
      </c>
      <c r="B21" s="169" t="s">
        <v>2697</v>
      </c>
      <c r="C21" s="192" t="s">
        <v>2704</v>
      </c>
      <c r="D21" s="192" t="s">
        <v>2710</v>
      </c>
      <c r="E21" s="192" t="s">
        <v>191</v>
      </c>
      <c r="F21" s="193">
        <v>56152</v>
      </c>
      <c r="G21" s="192"/>
      <c r="H21" s="194" t="s">
        <v>528</v>
      </c>
      <c r="I21" s="192" t="s">
        <v>2711</v>
      </c>
      <c r="J21" s="192" t="s">
        <v>2712</v>
      </c>
    </row>
    <row r="22" spans="1:10" s="5" customFormat="1" ht="28">
      <c r="A22" s="24" t="s">
        <v>535</v>
      </c>
      <c r="B22" s="169" t="s">
        <v>531</v>
      </c>
      <c r="C22" s="192" t="s">
        <v>532</v>
      </c>
      <c r="D22" s="192" t="s">
        <v>536</v>
      </c>
      <c r="E22" s="192" t="s">
        <v>46</v>
      </c>
      <c r="F22" s="193">
        <v>44011</v>
      </c>
      <c r="G22" s="192"/>
      <c r="H22" s="194" t="s">
        <v>528</v>
      </c>
      <c r="I22" s="192" t="s">
        <v>537</v>
      </c>
      <c r="J22" s="192"/>
    </row>
    <row r="23" spans="1:10" s="5" customFormat="1">
      <c r="A23" s="24" t="s">
        <v>303</v>
      </c>
      <c r="B23" s="169" t="s">
        <v>254</v>
      </c>
      <c r="C23" s="192" t="s">
        <v>427</v>
      </c>
      <c r="D23" s="192" t="s">
        <v>429</v>
      </c>
      <c r="E23" s="192" t="s">
        <v>47</v>
      </c>
      <c r="F23" s="193" t="s">
        <v>430</v>
      </c>
      <c r="G23" s="192"/>
      <c r="H23" s="198" t="s">
        <v>315</v>
      </c>
      <c r="I23" s="192" t="s">
        <v>316</v>
      </c>
      <c r="J23" s="192" t="s">
        <v>431</v>
      </c>
    </row>
    <row r="24" spans="1:10" s="5" customFormat="1">
      <c r="A24" s="24" t="s">
        <v>484</v>
      </c>
      <c r="B24" s="169" t="s">
        <v>402</v>
      </c>
      <c r="C24" s="192" t="s">
        <v>403</v>
      </c>
      <c r="D24" s="192" t="s">
        <v>485</v>
      </c>
      <c r="E24" s="192" t="s">
        <v>191</v>
      </c>
      <c r="F24" s="193">
        <v>55413</v>
      </c>
      <c r="G24" s="192" t="s">
        <v>486</v>
      </c>
      <c r="H24" s="199" t="s">
        <v>405</v>
      </c>
      <c r="I24" s="192" t="s">
        <v>540</v>
      </c>
      <c r="J24" s="192" t="s">
        <v>487</v>
      </c>
    </row>
    <row r="25" spans="1:10" s="5" customFormat="1">
      <c r="A25" s="24" t="s">
        <v>304</v>
      </c>
      <c r="B25" s="169" t="s">
        <v>252</v>
      </c>
      <c r="C25" s="1234" t="s">
        <v>425</v>
      </c>
      <c r="D25" s="1235"/>
      <c r="E25" s="1235"/>
      <c r="F25" s="1235"/>
      <c r="G25" s="1236"/>
      <c r="H25" s="195" t="s">
        <v>317</v>
      </c>
      <c r="I25" s="192" t="s">
        <v>318</v>
      </c>
      <c r="J25" s="192"/>
    </row>
    <row r="26" spans="1:10" s="5" customFormat="1">
      <c r="A26" s="24" t="s">
        <v>177</v>
      </c>
      <c r="B26" s="169" t="s">
        <v>166</v>
      </c>
      <c r="C26" s="192"/>
      <c r="D26" s="192"/>
      <c r="E26" s="192"/>
      <c r="F26" s="193"/>
      <c r="G26" s="192"/>
      <c r="H26" s="195" t="s">
        <v>167</v>
      </c>
      <c r="I26" s="192" t="s">
        <v>0</v>
      </c>
      <c r="J26" s="192"/>
    </row>
    <row r="27" spans="1:10" s="5" customFormat="1">
      <c r="A27" s="24" t="s">
        <v>178</v>
      </c>
      <c r="B27" s="169" t="s">
        <v>168</v>
      </c>
      <c r="C27" s="192" t="s">
        <v>169</v>
      </c>
      <c r="D27" s="192" t="s">
        <v>1</v>
      </c>
      <c r="E27" s="192" t="s">
        <v>59</v>
      </c>
      <c r="F27" s="193">
        <v>3109</v>
      </c>
      <c r="G27" s="192"/>
      <c r="H27" s="195" t="s">
        <v>334</v>
      </c>
      <c r="I27" s="192" t="s">
        <v>2</v>
      </c>
      <c r="J27" s="192" t="s">
        <v>3</v>
      </c>
    </row>
    <row r="28" spans="1:10" s="5" customFormat="1">
      <c r="A28" s="24" t="s">
        <v>488</v>
      </c>
      <c r="B28" s="169" t="s">
        <v>489</v>
      </c>
      <c r="C28" s="192" t="s">
        <v>490</v>
      </c>
      <c r="D28" s="192" t="s">
        <v>491</v>
      </c>
      <c r="E28" s="192" t="s">
        <v>34</v>
      </c>
      <c r="F28" s="193">
        <v>12302</v>
      </c>
      <c r="G28" s="192" t="s">
        <v>492</v>
      </c>
      <c r="H28" s="194" t="s">
        <v>493</v>
      </c>
      <c r="I28" s="192" t="s">
        <v>494</v>
      </c>
      <c r="J28" s="192" t="s">
        <v>495</v>
      </c>
    </row>
    <row r="29" spans="1:10" s="5" customFormat="1">
      <c r="A29" s="24" t="s">
        <v>305</v>
      </c>
      <c r="B29" s="169" t="s">
        <v>291</v>
      </c>
      <c r="C29" s="192" t="s">
        <v>432</v>
      </c>
      <c r="D29" s="192" t="s">
        <v>433</v>
      </c>
      <c r="E29" s="192" t="s">
        <v>47</v>
      </c>
      <c r="F29" s="193">
        <v>94002</v>
      </c>
      <c r="G29" s="192"/>
      <c r="H29" s="194" t="s">
        <v>436</v>
      </c>
      <c r="I29" s="192" t="s">
        <v>435</v>
      </c>
      <c r="J29" s="192" t="s">
        <v>434</v>
      </c>
    </row>
    <row r="30" spans="1:10" s="5" customFormat="1">
      <c r="A30" s="24" t="s">
        <v>179</v>
      </c>
      <c r="B30" s="169" t="s">
        <v>171</v>
      </c>
      <c r="C30" s="192" t="s">
        <v>172</v>
      </c>
      <c r="D30" s="192" t="s">
        <v>4</v>
      </c>
      <c r="E30" s="192" t="s">
        <v>34</v>
      </c>
      <c r="F30" s="193">
        <v>11735</v>
      </c>
      <c r="G30" s="192"/>
      <c r="H30" s="195" t="s">
        <v>175</v>
      </c>
      <c r="I30" s="192" t="s">
        <v>5</v>
      </c>
      <c r="J30" s="192" t="s">
        <v>6</v>
      </c>
    </row>
    <row r="31" spans="1:10" s="5" customFormat="1">
      <c r="A31" s="24" t="s">
        <v>306</v>
      </c>
      <c r="B31" s="169" t="s">
        <v>253</v>
      </c>
      <c r="C31" s="1234" t="s">
        <v>425</v>
      </c>
      <c r="D31" s="1235"/>
      <c r="E31" s="1235"/>
      <c r="F31" s="1235"/>
      <c r="G31" s="1236"/>
      <c r="H31" s="195" t="s">
        <v>320</v>
      </c>
      <c r="I31" s="192" t="s">
        <v>321</v>
      </c>
      <c r="J31" s="192"/>
    </row>
    <row r="32" spans="1:10" s="5" customFormat="1">
      <c r="A32" s="24" t="s">
        <v>1649</v>
      </c>
      <c r="B32" s="169" t="s">
        <v>1650</v>
      </c>
      <c r="C32" s="192" t="s">
        <v>1651</v>
      </c>
      <c r="D32" s="192" t="s">
        <v>1652</v>
      </c>
      <c r="E32" s="192" t="s">
        <v>34</v>
      </c>
      <c r="F32" s="193">
        <v>11201</v>
      </c>
      <c r="G32" s="192"/>
      <c r="H32" s="194" t="s">
        <v>1653</v>
      </c>
      <c r="I32" s="192" t="s">
        <v>1654</v>
      </c>
      <c r="J32" s="192" t="s">
        <v>1655</v>
      </c>
    </row>
    <row r="33" spans="1:10" s="5" customFormat="1">
      <c r="A33" s="24" t="s">
        <v>307</v>
      </c>
      <c r="B33" s="169" t="s">
        <v>511</v>
      </c>
      <c r="C33" s="192" t="s">
        <v>512</v>
      </c>
      <c r="D33" s="192" t="s">
        <v>514</v>
      </c>
      <c r="E33" s="192" t="s">
        <v>34</v>
      </c>
      <c r="F33" s="193">
        <v>12590</v>
      </c>
      <c r="G33" s="192" t="s">
        <v>515</v>
      </c>
      <c r="H33" s="194" t="s">
        <v>518</v>
      </c>
      <c r="I33" s="192" t="s">
        <v>516</v>
      </c>
      <c r="J33" s="192" t="s">
        <v>517</v>
      </c>
    </row>
    <row r="34" spans="1:10" s="5" customFormat="1">
      <c r="A34" s="24" t="s">
        <v>502</v>
      </c>
      <c r="B34" s="169" t="s">
        <v>259</v>
      </c>
      <c r="C34" s="192" t="s">
        <v>451</v>
      </c>
      <c r="D34" s="192" t="s">
        <v>455</v>
      </c>
      <c r="E34" s="192" t="s">
        <v>456</v>
      </c>
      <c r="F34" s="193" t="s">
        <v>457</v>
      </c>
      <c r="G34" s="192"/>
      <c r="H34" s="195" t="s">
        <v>322</v>
      </c>
      <c r="I34" s="192" t="s">
        <v>323</v>
      </c>
      <c r="J34" s="192" t="s">
        <v>453</v>
      </c>
    </row>
    <row r="35" spans="1:10" s="5" customFormat="1">
      <c r="A35" s="24" t="s">
        <v>308</v>
      </c>
      <c r="B35" s="169" t="s">
        <v>293</v>
      </c>
      <c r="C35" s="192" t="s">
        <v>463</v>
      </c>
      <c r="D35" s="192" t="s">
        <v>465</v>
      </c>
      <c r="E35" s="192" t="s">
        <v>464</v>
      </c>
      <c r="F35" s="193">
        <v>76063</v>
      </c>
      <c r="G35" s="192"/>
      <c r="H35" s="194" t="s">
        <v>468</v>
      </c>
      <c r="I35" s="192" t="s">
        <v>466</v>
      </c>
      <c r="J35" s="192" t="s">
        <v>467</v>
      </c>
    </row>
    <row r="36" spans="1:10" s="5" customFormat="1">
      <c r="A36" s="24" t="s">
        <v>1245</v>
      </c>
      <c r="B36" s="169" t="s">
        <v>1268</v>
      </c>
      <c r="C36" s="192" t="s">
        <v>1246</v>
      </c>
      <c r="D36" s="192" t="s">
        <v>1247</v>
      </c>
      <c r="E36" s="192" t="s">
        <v>34</v>
      </c>
      <c r="F36" s="193">
        <v>11747</v>
      </c>
      <c r="G36" s="192"/>
      <c r="H36" s="195"/>
      <c r="I36" s="192" t="s">
        <v>1248</v>
      </c>
      <c r="J36" s="192" t="s">
        <v>1283</v>
      </c>
    </row>
    <row r="37" spans="1:10" s="5" customFormat="1">
      <c r="A37" s="24" t="s">
        <v>132</v>
      </c>
      <c r="B37" s="169" t="s">
        <v>154</v>
      </c>
      <c r="C37" s="192" t="s">
        <v>7</v>
      </c>
      <c r="D37" s="192" t="s">
        <v>8</v>
      </c>
      <c r="E37" s="192" t="s">
        <v>47</v>
      </c>
      <c r="F37" s="193">
        <v>90401</v>
      </c>
      <c r="G37" s="192" t="s">
        <v>1234</v>
      </c>
      <c r="H37" s="194" t="s">
        <v>991</v>
      </c>
      <c r="I37" s="192" t="s">
        <v>1235</v>
      </c>
      <c r="J37" s="192" t="s">
        <v>9</v>
      </c>
    </row>
    <row r="38" spans="1:10" s="5" customFormat="1">
      <c r="A38" s="24" t="s">
        <v>48</v>
      </c>
      <c r="B38" s="169" t="s">
        <v>49</v>
      </c>
      <c r="C38" s="192" t="s">
        <v>64</v>
      </c>
      <c r="D38" s="192" t="s">
        <v>50</v>
      </c>
      <c r="E38" s="192" t="s">
        <v>44</v>
      </c>
      <c r="F38" s="193">
        <v>60638</v>
      </c>
      <c r="G38" s="192" t="s">
        <v>51</v>
      </c>
      <c r="H38" s="195" t="s">
        <v>52</v>
      </c>
      <c r="I38" s="192" t="s">
        <v>53</v>
      </c>
      <c r="J38" s="192" t="s">
        <v>54</v>
      </c>
    </row>
    <row r="39" spans="1:10" s="5" customFormat="1">
      <c r="A39" s="24" t="s">
        <v>478</v>
      </c>
      <c r="B39" s="169" t="s">
        <v>617</v>
      </c>
      <c r="C39" s="436" t="s">
        <v>1709</v>
      </c>
      <c r="D39" s="436" t="s">
        <v>1710</v>
      </c>
      <c r="E39" s="436" t="s">
        <v>47</v>
      </c>
      <c r="F39" s="442">
        <v>95747</v>
      </c>
      <c r="G39" s="436" t="s">
        <v>1711</v>
      </c>
      <c r="H39" s="443"/>
      <c r="I39" s="436" t="s">
        <v>1712</v>
      </c>
      <c r="J39" s="436" t="s">
        <v>1713</v>
      </c>
    </row>
    <row r="40" spans="1:10" s="167" customFormat="1" ht="14">
      <c r="A40" s="165" t="s">
        <v>55</v>
      </c>
      <c r="B40" s="166" t="s">
        <v>56</v>
      </c>
      <c r="C40" s="192" t="s">
        <v>1798</v>
      </c>
      <c r="D40" s="192" t="s">
        <v>589</v>
      </c>
      <c r="E40" s="32" t="s">
        <v>63</v>
      </c>
      <c r="F40" s="32">
        <v>46240</v>
      </c>
      <c r="G40" s="32"/>
      <c r="H40" s="201" t="s">
        <v>588</v>
      </c>
      <c r="I40" s="26" t="s">
        <v>1325</v>
      </c>
      <c r="J40" s="26" t="s">
        <v>590</v>
      </c>
    </row>
    <row r="41" spans="1:10" s="5" customFormat="1">
      <c r="A41" s="24" t="s">
        <v>139</v>
      </c>
      <c r="B41" s="169" t="s">
        <v>143</v>
      </c>
      <c r="C41" s="192" t="s">
        <v>144</v>
      </c>
      <c r="D41" s="192" t="s">
        <v>8</v>
      </c>
      <c r="E41" s="192" t="s">
        <v>47</v>
      </c>
      <c r="F41" s="193">
        <v>90406</v>
      </c>
      <c r="G41" s="192"/>
      <c r="H41" s="195" t="s">
        <v>10</v>
      </c>
      <c r="I41" s="192" t="s">
        <v>11</v>
      </c>
      <c r="J41" s="192"/>
    </row>
    <row r="42" spans="1:10" s="5" customFormat="1">
      <c r="A42" s="24" t="s">
        <v>180</v>
      </c>
      <c r="B42" s="169" t="s">
        <v>97</v>
      </c>
      <c r="C42" s="1234" t="s">
        <v>425</v>
      </c>
      <c r="D42" s="1235"/>
      <c r="E42" s="1235"/>
      <c r="F42" s="1235"/>
      <c r="G42" s="1236"/>
      <c r="H42" s="195" t="s">
        <v>176</v>
      </c>
      <c r="I42" s="192" t="s">
        <v>12</v>
      </c>
      <c r="J42" s="192"/>
    </row>
    <row r="43" spans="1:10" s="5" customFormat="1">
      <c r="A43" s="227" t="s">
        <v>733</v>
      </c>
      <c r="B43" s="169" t="s">
        <v>727</v>
      </c>
      <c r="C43" s="192" t="s">
        <v>728</v>
      </c>
      <c r="D43" s="192" t="s">
        <v>1423</v>
      </c>
      <c r="E43" s="192" t="s">
        <v>1424</v>
      </c>
      <c r="F43" s="193">
        <v>5488</v>
      </c>
      <c r="G43" s="183"/>
      <c r="H43" s="195" t="s">
        <v>730</v>
      </c>
      <c r="I43" s="192" t="s">
        <v>1421</v>
      </c>
      <c r="J43" s="192" t="s">
        <v>1422</v>
      </c>
    </row>
    <row r="44" spans="1:10" s="5" customFormat="1">
      <c r="A44" s="24" t="s">
        <v>309</v>
      </c>
      <c r="B44" s="169" t="s">
        <v>255</v>
      </c>
      <c r="C44" s="1234" t="s">
        <v>425</v>
      </c>
      <c r="D44" s="1235"/>
      <c r="E44" s="1235"/>
      <c r="F44" s="1235"/>
      <c r="G44" s="1236"/>
      <c r="H44" s="195" t="s">
        <v>325</v>
      </c>
      <c r="I44" s="192" t="s">
        <v>342</v>
      </c>
      <c r="J44" s="192"/>
    </row>
    <row r="45" spans="1:10" s="5" customFormat="1">
      <c r="A45" s="24" t="s">
        <v>138</v>
      </c>
      <c r="B45" s="169" t="s">
        <v>140</v>
      </c>
      <c r="C45" s="192" t="s">
        <v>141</v>
      </c>
      <c r="D45" s="192" t="s">
        <v>13</v>
      </c>
      <c r="E45" s="192" t="s">
        <v>14</v>
      </c>
      <c r="F45" s="193">
        <v>83712</v>
      </c>
      <c r="G45" s="192"/>
      <c r="H45" s="195" t="s">
        <v>15</v>
      </c>
      <c r="I45" s="192" t="s">
        <v>23</v>
      </c>
      <c r="J45" s="192" t="s">
        <v>24</v>
      </c>
    </row>
    <row r="46" spans="1:10" s="5" customFormat="1">
      <c r="A46" s="24" t="s">
        <v>310</v>
      </c>
      <c r="B46" s="169" t="s">
        <v>258</v>
      </c>
      <c r="C46" s="192" t="s">
        <v>618</v>
      </c>
      <c r="D46" s="192" t="s">
        <v>327</v>
      </c>
      <c r="E46" s="192" t="s">
        <v>33</v>
      </c>
      <c r="F46" s="193">
        <v>80301</v>
      </c>
      <c r="G46" s="192"/>
      <c r="H46" s="195" t="s">
        <v>326</v>
      </c>
      <c r="I46" s="192" t="s">
        <v>328</v>
      </c>
      <c r="J46" s="192" t="s">
        <v>329</v>
      </c>
    </row>
    <row r="47" spans="1:10" s="5" customFormat="1">
      <c r="A47" s="24" t="s">
        <v>311</v>
      </c>
      <c r="B47" s="169" t="s">
        <v>290</v>
      </c>
      <c r="C47" s="1234" t="s">
        <v>425</v>
      </c>
      <c r="D47" s="1235"/>
      <c r="E47" s="1235"/>
      <c r="F47" s="1235"/>
      <c r="G47" s="1236"/>
      <c r="H47" s="195" t="s">
        <v>330</v>
      </c>
      <c r="I47" s="192" t="s">
        <v>331</v>
      </c>
      <c r="J47" s="192"/>
    </row>
    <row r="48" spans="1:10">
      <c r="A48" s="24" t="s">
        <v>1478</v>
      </c>
      <c r="B48" s="169" t="s">
        <v>1477</v>
      </c>
      <c r="C48" s="192" t="s">
        <v>156</v>
      </c>
      <c r="D48" s="192" t="s">
        <v>190</v>
      </c>
      <c r="E48" s="192" t="s">
        <v>191</v>
      </c>
      <c r="F48" s="193">
        <v>55344</v>
      </c>
      <c r="G48" s="192" t="s">
        <v>192</v>
      </c>
      <c r="H48" s="195" t="s">
        <v>158</v>
      </c>
      <c r="I48" s="192" t="s">
        <v>193</v>
      </c>
      <c r="J48" s="192" t="s">
        <v>194</v>
      </c>
    </row>
    <row r="49" spans="1:10" s="5" customFormat="1">
      <c r="A49" s="24" t="s">
        <v>312</v>
      </c>
      <c r="B49" s="169" t="s">
        <v>257</v>
      </c>
      <c r="C49" s="1234" t="s">
        <v>425</v>
      </c>
      <c r="D49" s="1235"/>
      <c r="E49" s="1235"/>
      <c r="F49" s="1235"/>
      <c r="G49" s="1236"/>
      <c r="H49" s="195" t="s">
        <v>332</v>
      </c>
      <c r="I49" s="192"/>
      <c r="J49" s="192"/>
    </row>
    <row r="50" spans="1:10" s="5" customFormat="1">
      <c r="A50" s="24" t="s">
        <v>1490</v>
      </c>
      <c r="B50" s="169" t="s">
        <v>1491</v>
      </c>
      <c r="C50" s="192" t="s">
        <v>1497</v>
      </c>
      <c r="D50" s="192" t="s">
        <v>1504</v>
      </c>
      <c r="E50" s="192" t="s">
        <v>1505</v>
      </c>
      <c r="F50" s="193">
        <v>48187</v>
      </c>
      <c r="G50" s="192"/>
      <c r="H50" s="195" t="s">
        <v>1499</v>
      </c>
      <c r="I50" s="192" t="s">
        <v>1502</v>
      </c>
      <c r="J50" s="192" t="s">
        <v>1503</v>
      </c>
    </row>
    <row r="51" spans="1:10" s="5" customFormat="1">
      <c r="A51" s="24" t="s">
        <v>1778</v>
      </c>
      <c r="B51" s="467" t="s">
        <v>1764</v>
      </c>
      <c r="C51" s="192" t="s">
        <v>1765</v>
      </c>
      <c r="D51" s="192" t="s">
        <v>1779</v>
      </c>
      <c r="E51" s="192" t="s">
        <v>481</v>
      </c>
      <c r="F51" s="193">
        <v>53095</v>
      </c>
      <c r="G51" s="192"/>
      <c r="H51" s="199" t="s">
        <v>1768</v>
      </c>
      <c r="I51" s="192" t="s">
        <v>1780</v>
      </c>
      <c r="J51" s="192" t="s">
        <v>1781</v>
      </c>
    </row>
    <row r="52" spans="1:10" s="5" customFormat="1">
      <c r="A52" s="24" t="s">
        <v>181</v>
      </c>
      <c r="B52" s="169" t="s">
        <v>150</v>
      </c>
      <c r="C52" s="192" t="s">
        <v>151</v>
      </c>
      <c r="D52" s="192" t="s">
        <v>16</v>
      </c>
      <c r="E52" s="192" t="s">
        <v>44</v>
      </c>
      <c r="F52" s="193">
        <v>62249</v>
      </c>
      <c r="G52" s="192"/>
      <c r="H52" s="195" t="s">
        <v>153</v>
      </c>
      <c r="I52" s="192" t="s">
        <v>17</v>
      </c>
      <c r="J52" s="192" t="s">
        <v>18</v>
      </c>
    </row>
    <row r="53" spans="1:10" s="5" customFormat="1">
      <c r="A53" s="24" t="s">
        <v>313</v>
      </c>
      <c r="B53" s="169" t="s">
        <v>256</v>
      </c>
      <c r="C53" s="1234" t="s">
        <v>425</v>
      </c>
      <c r="D53" s="1235"/>
      <c r="E53" s="1235"/>
      <c r="F53" s="1235"/>
      <c r="G53" s="1236"/>
      <c r="H53" s="195" t="s">
        <v>333</v>
      </c>
      <c r="I53" s="192"/>
      <c r="J53" s="192"/>
    </row>
    <row r="54" spans="1:10" s="5" customFormat="1">
      <c r="A54" s="4"/>
      <c r="B54" s="171"/>
      <c r="E54" s="4"/>
      <c r="F54" s="6"/>
    </row>
  </sheetData>
  <mergeCells count="7">
    <mergeCell ref="C25:G25"/>
    <mergeCell ref="C53:G53"/>
    <mergeCell ref="C49:G49"/>
    <mergeCell ref="C47:G47"/>
    <mergeCell ref="C44:G44"/>
    <mergeCell ref="C42:G42"/>
    <mergeCell ref="C31:G31"/>
  </mergeCells>
  <phoneticPr fontId="39" type="noConversion"/>
  <hyperlinks>
    <hyperlink ref="H14" r:id="rId1"/>
    <hyperlink ref="H38" r:id="rId2"/>
    <hyperlink ref="H9" r:id="rId3"/>
    <hyperlink ref="H12" r:id="rId4"/>
    <hyperlink ref="H26" r:id="rId5"/>
    <hyperlink ref="H30" r:id="rId6"/>
    <hyperlink ref="H37" r:id="rId7"/>
    <hyperlink ref="H41" r:id="rId8"/>
    <hyperlink ref="H42" r:id="rId9"/>
    <hyperlink ref="H45" r:id="rId10"/>
    <hyperlink ref="H52" r:id="rId11"/>
    <hyperlink ref="H23" r:id="rId12"/>
    <hyperlink ref="H25" r:id="rId13"/>
    <hyperlink ref="H31" r:id="rId14"/>
    <hyperlink ref="H44" r:id="rId15"/>
    <hyperlink ref="H46" r:id="rId16"/>
    <hyperlink ref="H47" r:id="rId17"/>
    <hyperlink ref="H49" r:id="rId18"/>
    <hyperlink ref="H53" r:id="rId19"/>
    <hyperlink ref="H27" r:id="rId20"/>
    <hyperlink ref="H11" r:id="rId21"/>
    <hyperlink ref="H16" r:id="rId22"/>
    <hyperlink ref="H29" r:id="rId23"/>
    <hyperlink ref="H24" r:id="rId24"/>
    <hyperlink ref="H28" r:id="rId25"/>
    <hyperlink ref="H33" r:id="rId26"/>
    <hyperlink ref="H22" r:id="rId27"/>
    <hyperlink ref="H40" r:id="rId28"/>
    <hyperlink ref="H19" r:id="rId29"/>
    <hyperlink ref="H43" r:id="rId30"/>
    <hyperlink ref="H13" r:id="rId31" display="mailto:mattstep@cdw.com"/>
    <hyperlink ref="H48" r:id="rId32"/>
    <hyperlink ref="H32" r:id="rId33"/>
    <hyperlink ref="H5" r:id="rId34"/>
    <hyperlink ref="H8" r:id="rId35"/>
    <hyperlink ref="H15" r:id="rId36"/>
    <hyperlink ref="H17" r:id="rId37"/>
    <hyperlink ref="H35" r:id="rId38"/>
    <hyperlink ref="H51" r:id="rId39" display="mailto:sales@usabuttons.com"/>
    <hyperlink ref="H20" r:id="rId40"/>
    <hyperlink ref="H21" r:id="rId41"/>
  </hyperlinks>
  <printOptions horizontalCentered="1"/>
  <pageMargins left="0.5" right="0.5" top="0.75" bottom="0.5" header="0.25" footer="0.25"/>
  <pageSetup scale="76" fitToHeight="2" orientation="landscape"/>
  <headerFooter>
    <oddHeader>&amp;LPLTW Purchasing Manual&amp;REngineering Supplier Workbook</oddHeader>
  </headerFooter>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44"/>
  <sheetViews>
    <sheetView showGridLines="0" zoomScale="80" zoomScaleNormal="80" zoomScalePageLayoutView="80" workbookViewId="0">
      <pane ySplit="4" topLeftCell="A5" activePane="bottomLeft" state="frozen"/>
      <selection activeCell="A5" sqref="A5"/>
      <selection pane="bottomLeft" activeCell="A5" sqref="A5"/>
    </sheetView>
  </sheetViews>
  <sheetFormatPr baseColWidth="10" defaultColWidth="9.1640625" defaultRowHeight="14" x14ac:dyDescent="0"/>
  <cols>
    <col min="1" max="1" width="8.5" style="356" customWidth="1"/>
    <col min="2" max="2" width="62.1640625" style="358" customWidth="1"/>
    <col min="3" max="4" width="46" style="358" hidden="1" customWidth="1"/>
    <col min="5" max="5" width="7.5" style="356" customWidth="1"/>
    <col min="6" max="6" width="5.83203125" style="356" customWidth="1"/>
    <col min="7" max="7" width="5.33203125" style="356" customWidth="1"/>
    <col min="8" max="8" width="9.5" style="356" customWidth="1"/>
    <col min="9" max="9" width="6.5" style="357" customWidth="1"/>
    <col min="10" max="10" width="10.6640625" style="357" customWidth="1"/>
    <col min="11" max="11" width="5.83203125" style="356" customWidth="1"/>
    <col min="12" max="12" width="12.33203125" style="385" customWidth="1"/>
    <col min="13" max="13" width="22.1640625" style="355" customWidth="1"/>
    <col min="14" max="14" width="32.5" style="354" bestFit="1" customWidth="1"/>
    <col min="15" max="15" width="32.33203125" style="78" customWidth="1"/>
    <col min="16" max="16384" width="9.1640625" style="78"/>
  </cols>
  <sheetData>
    <row r="1" spans="1:18">
      <c r="A1" s="125" t="s">
        <v>560</v>
      </c>
    </row>
    <row r="2" spans="1:18" s="379" customFormat="1" ht="18">
      <c r="A2" s="382" t="s">
        <v>561</v>
      </c>
      <c r="B2" s="384"/>
      <c r="C2" s="384"/>
      <c r="D2" s="384"/>
      <c r="E2" s="382"/>
      <c r="F2" s="382"/>
      <c r="G2" s="382"/>
      <c r="H2" s="382"/>
      <c r="I2" s="383"/>
      <c r="J2" s="383"/>
      <c r="K2" s="382"/>
      <c r="L2" s="395"/>
      <c r="M2" s="381"/>
      <c r="N2" s="380"/>
    </row>
    <row r="4" spans="1:18" s="145" customFormat="1" ht="42">
      <c r="A4" s="377" t="s">
        <v>133</v>
      </c>
      <c r="B4" s="377" t="s">
        <v>739</v>
      </c>
      <c r="C4" s="377" t="s">
        <v>736</v>
      </c>
      <c r="D4" s="377" t="s">
        <v>737</v>
      </c>
      <c r="E4" s="377" t="s">
        <v>67</v>
      </c>
      <c r="F4" s="377" t="s">
        <v>68</v>
      </c>
      <c r="G4" s="377" t="s">
        <v>69</v>
      </c>
      <c r="H4" s="377" t="s">
        <v>70</v>
      </c>
      <c r="I4" s="378" t="s">
        <v>71</v>
      </c>
      <c r="J4" s="378" t="s">
        <v>72</v>
      </c>
      <c r="K4" s="377" t="s">
        <v>73</v>
      </c>
      <c r="L4" s="394" t="s">
        <v>212</v>
      </c>
      <c r="M4" s="377" t="s">
        <v>562</v>
      </c>
      <c r="N4" s="393" t="s">
        <v>740</v>
      </c>
      <c r="O4" s="377" t="s">
        <v>741</v>
      </c>
    </row>
    <row r="5" spans="1:18" s="425" customFormat="1" ht="15" customHeight="1">
      <c r="A5" s="1125" t="s">
        <v>74</v>
      </c>
      <c r="B5" s="1112" t="s">
        <v>241</v>
      </c>
      <c r="C5" s="1112" t="s">
        <v>1571</v>
      </c>
      <c r="D5" s="1112" t="s">
        <v>1572</v>
      </c>
      <c r="E5" s="1112" t="s">
        <v>78</v>
      </c>
      <c r="F5" s="1112" t="s">
        <v>84</v>
      </c>
      <c r="G5" s="1110" t="s">
        <v>81</v>
      </c>
      <c r="H5" s="1112">
        <v>1</v>
      </c>
      <c r="I5" s="1129">
        <v>0</v>
      </c>
      <c r="J5" s="898">
        <v>0</v>
      </c>
      <c r="K5" s="1040" t="s">
        <v>77</v>
      </c>
      <c r="L5" s="888">
        <v>20.78</v>
      </c>
      <c r="M5" s="881" t="s">
        <v>1570</v>
      </c>
      <c r="N5" s="881" t="s">
        <v>1573</v>
      </c>
      <c r="O5" s="430" t="s">
        <v>1574</v>
      </c>
      <c r="Q5" s="426"/>
      <c r="R5" s="426"/>
    </row>
    <row r="6" spans="1:18" s="425" customFormat="1" ht="15" customHeight="1">
      <c r="A6" s="1125" t="s">
        <v>74</v>
      </c>
      <c r="B6" s="1112" t="s">
        <v>1575</v>
      </c>
      <c r="C6" s="1112" t="s">
        <v>1576</v>
      </c>
      <c r="D6" s="1112" t="s">
        <v>1577</v>
      </c>
      <c r="E6" s="1112" t="s">
        <v>78</v>
      </c>
      <c r="F6" s="1112" t="s">
        <v>84</v>
      </c>
      <c r="G6" s="1110" t="s">
        <v>76</v>
      </c>
      <c r="H6" s="1112">
        <v>1</v>
      </c>
      <c r="I6" s="1129">
        <v>0</v>
      </c>
      <c r="J6" s="898">
        <v>0</v>
      </c>
      <c r="K6" s="1112" t="s">
        <v>77</v>
      </c>
      <c r="L6" s="1118">
        <v>64.91</v>
      </c>
      <c r="M6" s="1126" t="s">
        <v>1570</v>
      </c>
      <c r="N6" s="881" t="s">
        <v>1578</v>
      </c>
      <c r="O6" s="430">
        <v>80557</v>
      </c>
      <c r="Q6" s="426"/>
      <c r="R6" s="426"/>
    </row>
    <row r="7" spans="1:18" s="425" customFormat="1" ht="15" customHeight="1">
      <c r="A7" s="1125" t="s">
        <v>74</v>
      </c>
      <c r="B7" s="1112" t="s">
        <v>1579</v>
      </c>
      <c r="C7" s="1112" t="s">
        <v>1580</v>
      </c>
      <c r="D7" s="1112" t="s">
        <v>1581</v>
      </c>
      <c r="E7" s="1112" t="s">
        <v>78</v>
      </c>
      <c r="F7" s="1112" t="s">
        <v>84</v>
      </c>
      <c r="G7" s="1110" t="s">
        <v>76</v>
      </c>
      <c r="H7" s="1112">
        <v>10</v>
      </c>
      <c r="I7" s="1129">
        <v>0</v>
      </c>
      <c r="J7" s="898">
        <v>0</v>
      </c>
      <c r="K7" s="1112" t="s">
        <v>77</v>
      </c>
      <c r="L7" s="1118">
        <v>12.99</v>
      </c>
      <c r="M7" s="1126" t="s">
        <v>1570</v>
      </c>
      <c r="N7" s="881" t="s">
        <v>1582</v>
      </c>
      <c r="O7" s="430" t="s">
        <v>1583</v>
      </c>
      <c r="Q7" s="426"/>
      <c r="R7" s="426"/>
    </row>
    <row r="8" spans="1:18" s="425" customFormat="1" ht="15" customHeight="1">
      <c r="A8" s="1125" t="s">
        <v>74</v>
      </c>
      <c r="B8" s="1112" t="s">
        <v>1584</v>
      </c>
      <c r="C8" s="1112" t="s">
        <v>1585</v>
      </c>
      <c r="D8" s="1112" t="s">
        <v>1586</v>
      </c>
      <c r="E8" s="1112" t="s">
        <v>78</v>
      </c>
      <c r="F8" s="1112" t="s">
        <v>84</v>
      </c>
      <c r="G8" s="1110" t="s">
        <v>76</v>
      </c>
      <c r="H8" s="1112">
        <v>10</v>
      </c>
      <c r="I8" s="1129">
        <v>0</v>
      </c>
      <c r="J8" s="898">
        <v>0</v>
      </c>
      <c r="K8" s="1112" t="s">
        <v>77</v>
      </c>
      <c r="L8" s="1118">
        <v>6.4</v>
      </c>
      <c r="M8" s="1126" t="s">
        <v>1570</v>
      </c>
      <c r="N8" s="881" t="s">
        <v>1587</v>
      </c>
      <c r="O8" s="430" t="s">
        <v>1588</v>
      </c>
      <c r="Q8" s="426"/>
      <c r="R8" s="426"/>
    </row>
    <row r="9" spans="1:18" s="425" customFormat="1" ht="15" customHeight="1">
      <c r="A9" s="1125" t="s">
        <v>74</v>
      </c>
      <c r="B9" s="1040" t="s">
        <v>1589</v>
      </c>
      <c r="C9" s="1040" t="s">
        <v>1590</v>
      </c>
      <c r="D9" s="1040" t="s">
        <v>1591</v>
      </c>
      <c r="E9" s="1112" t="s">
        <v>247</v>
      </c>
      <c r="F9" s="1112" t="s">
        <v>82</v>
      </c>
      <c r="G9" s="1110" t="s">
        <v>81</v>
      </c>
      <c r="H9" s="1112">
        <v>10</v>
      </c>
      <c r="I9" s="1129">
        <v>0</v>
      </c>
      <c r="J9" s="898">
        <v>0</v>
      </c>
      <c r="K9" s="1112" t="s">
        <v>77</v>
      </c>
      <c r="L9" s="1118">
        <v>2.39</v>
      </c>
      <c r="M9" s="1126" t="s">
        <v>1570</v>
      </c>
      <c r="N9" s="881" t="s">
        <v>1592</v>
      </c>
      <c r="O9" s="430" t="s">
        <v>1593</v>
      </c>
      <c r="Q9" s="426"/>
      <c r="R9" s="426"/>
    </row>
    <row r="10" spans="1:18" s="425" customFormat="1" ht="15" customHeight="1">
      <c r="A10" s="1125" t="s">
        <v>74</v>
      </c>
      <c r="B10" s="1112" t="s">
        <v>248</v>
      </c>
      <c r="C10" s="1112" t="s">
        <v>1594</v>
      </c>
      <c r="D10" s="1112" t="s">
        <v>1595</v>
      </c>
      <c r="E10" s="1112" t="s">
        <v>78</v>
      </c>
      <c r="F10" s="1040" t="s">
        <v>82</v>
      </c>
      <c r="G10" s="1110" t="s">
        <v>81</v>
      </c>
      <c r="H10" s="1112">
        <v>20</v>
      </c>
      <c r="I10" s="1129">
        <v>0</v>
      </c>
      <c r="J10" s="898">
        <v>0</v>
      </c>
      <c r="K10" s="1040" t="s">
        <v>77</v>
      </c>
      <c r="L10" s="1118">
        <v>1.42</v>
      </c>
      <c r="M10" s="1126" t="s">
        <v>1570</v>
      </c>
      <c r="N10" s="881" t="s">
        <v>1596</v>
      </c>
      <c r="O10" s="430">
        <v>76701</v>
      </c>
      <c r="Q10" s="426"/>
      <c r="R10" s="426"/>
    </row>
    <row r="11" spans="1:18" s="425" customFormat="1" ht="15" customHeight="1">
      <c r="A11" s="1125" t="s">
        <v>92</v>
      </c>
      <c r="B11" s="1112" t="s">
        <v>548</v>
      </c>
      <c r="C11" s="1112" t="s">
        <v>1597</v>
      </c>
      <c r="D11" s="1112" t="s">
        <v>1598</v>
      </c>
      <c r="E11" s="1112" t="s">
        <v>78</v>
      </c>
      <c r="F11" s="1040" t="s">
        <v>82</v>
      </c>
      <c r="G11" s="1110" t="s">
        <v>81</v>
      </c>
      <c r="H11" s="1112">
        <v>50</v>
      </c>
      <c r="I11" s="1129">
        <v>0</v>
      </c>
      <c r="J11" s="898">
        <v>0</v>
      </c>
      <c r="K11" s="1040" t="s">
        <v>77</v>
      </c>
      <c r="L11" s="1118">
        <v>0.11</v>
      </c>
      <c r="M11" s="1126" t="s">
        <v>1570</v>
      </c>
      <c r="N11" s="881" t="s">
        <v>1599</v>
      </c>
      <c r="O11" s="430" t="s">
        <v>1600</v>
      </c>
      <c r="Q11" s="426"/>
      <c r="R11" s="426"/>
    </row>
    <row r="12" spans="1:18" s="425" customFormat="1" ht="15" customHeight="1">
      <c r="A12" s="1125" t="s">
        <v>92</v>
      </c>
      <c r="B12" s="1112" t="s">
        <v>232</v>
      </c>
      <c r="C12" s="1112" t="s">
        <v>1597</v>
      </c>
      <c r="D12" s="1112" t="s">
        <v>1601</v>
      </c>
      <c r="E12" s="1112" t="s">
        <v>78</v>
      </c>
      <c r="F12" s="1040" t="s">
        <v>82</v>
      </c>
      <c r="G12" s="1110" t="s">
        <v>81</v>
      </c>
      <c r="H12" s="1112">
        <v>50</v>
      </c>
      <c r="I12" s="1129">
        <v>0</v>
      </c>
      <c r="J12" s="898">
        <v>0</v>
      </c>
      <c r="K12" s="1040" t="s">
        <v>77</v>
      </c>
      <c r="L12" s="1118">
        <v>0.2</v>
      </c>
      <c r="M12" s="1126" t="s">
        <v>1570</v>
      </c>
      <c r="N12" s="881" t="s">
        <v>1602</v>
      </c>
      <c r="O12" s="430" t="s">
        <v>1603</v>
      </c>
      <c r="Q12" s="426"/>
      <c r="R12" s="426"/>
    </row>
    <row r="13" spans="1:18" s="425" customFormat="1" ht="15" customHeight="1">
      <c r="A13" s="1125" t="s">
        <v>98</v>
      </c>
      <c r="B13" s="1112" t="s">
        <v>506</v>
      </c>
      <c r="C13" s="879" t="s">
        <v>1604</v>
      </c>
      <c r="D13" s="879" t="s">
        <v>1605</v>
      </c>
      <c r="E13" s="879" t="s">
        <v>242</v>
      </c>
      <c r="F13" s="1112" t="s">
        <v>82</v>
      </c>
      <c r="G13" s="1110" t="s">
        <v>81</v>
      </c>
      <c r="H13" s="1112">
        <v>2</v>
      </c>
      <c r="I13" s="1129">
        <v>0</v>
      </c>
      <c r="J13" s="898">
        <v>0</v>
      </c>
      <c r="K13" s="1110" t="s">
        <v>77</v>
      </c>
      <c r="L13" s="1118">
        <v>5.74</v>
      </c>
      <c r="M13" s="881" t="s">
        <v>1570</v>
      </c>
      <c r="N13" s="881" t="s">
        <v>1606</v>
      </c>
      <c r="O13" s="430" t="s">
        <v>1607</v>
      </c>
      <c r="Q13" s="426"/>
      <c r="R13" s="426"/>
    </row>
    <row r="14" spans="1:18" s="425" customFormat="1" ht="15" customHeight="1">
      <c r="A14" s="1125" t="s">
        <v>98</v>
      </c>
      <c r="B14" s="1207" t="s">
        <v>507</v>
      </c>
      <c r="C14" s="1208" t="s">
        <v>1604</v>
      </c>
      <c r="D14" s="1208" t="s">
        <v>1608</v>
      </c>
      <c r="E14" s="879" t="s">
        <v>242</v>
      </c>
      <c r="F14" s="1112" t="s">
        <v>82</v>
      </c>
      <c r="G14" s="1110" t="s">
        <v>81</v>
      </c>
      <c r="H14" s="1112">
        <v>2</v>
      </c>
      <c r="I14" s="1129">
        <v>0</v>
      </c>
      <c r="J14" s="898">
        <v>0</v>
      </c>
      <c r="K14" s="1110" t="s">
        <v>77</v>
      </c>
      <c r="L14" s="1118">
        <v>5.74</v>
      </c>
      <c r="M14" s="881" t="s">
        <v>1570</v>
      </c>
      <c r="N14" s="881" t="s">
        <v>1609</v>
      </c>
      <c r="O14" s="430" t="s">
        <v>1610</v>
      </c>
      <c r="Q14" s="426"/>
      <c r="R14" s="426"/>
    </row>
    <row r="15" spans="1:18" s="425" customFormat="1" ht="15" customHeight="1">
      <c r="A15" s="1125" t="s">
        <v>98</v>
      </c>
      <c r="B15" s="1112" t="s">
        <v>508</v>
      </c>
      <c r="C15" s="879" t="s">
        <v>1604</v>
      </c>
      <c r="D15" s="879" t="s">
        <v>1611</v>
      </c>
      <c r="E15" s="879" t="s">
        <v>242</v>
      </c>
      <c r="F15" s="1112" t="s">
        <v>82</v>
      </c>
      <c r="G15" s="1110" t="s">
        <v>81</v>
      </c>
      <c r="H15" s="1112">
        <v>2</v>
      </c>
      <c r="I15" s="1129">
        <v>0</v>
      </c>
      <c r="J15" s="898">
        <v>0</v>
      </c>
      <c r="K15" s="1110" t="s">
        <v>77</v>
      </c>
      <c r="L15" s="1118">
        <v>5.74</v>
      </c>
      <c r="M15" s="881" t="s">
        <v>1570</v>
      </c>
      <c r="N15" s="881" t="s">
        <v>1612</v>
      </c>
      <c r="O15" s="430" t="s">
        <v>1613</v>
      </c>
      <c r="Q15" s="426"/>
      <c r="R15" s="426"/>
    </row>
    <row r="16" spans="1:18" s="425" customFormat="1" ht="15" customHeight="1">
      <c r="A16" s="1125" t="s">
        <v>98</v>
      </c>
      <c r="B16" s="1112" t="s">
        <v>509</v>
      </c>
      <c r="C16" s="879" t="s">
        <v>1604</v>
      </c>
      <c r="D16" s="879" t="s">
        <v>1614</v>
      </c>
      <c r="E16" s="879" t="s">
        <v>242</v>
      </c>
      <c r="F16" s="1112" t="s">
        <v>82</v>
      </c>
      <c r="G16" s="1110" t="s">
        <v>81</v>
      </c>
      <c r="H16" s="1112">
        <v>2</v>
      </c>
      <c r="I16" s="1129">
        <v>0</v>
      </c>
      <c r="J16" s="898">
        <v>0</v>
      </c>
      <c r="K16" s="1110" t="s">
        <v>77</v>
      </c>
      <c r="L16" s="1118">
        <v>5.74</v>
      </c>
      <c r="M16" s="881" t="s">
        <v>1570</v>
      </c>
      <c r="N16" s="881" t="s">
        <v>1615</v>
      </c>
      <c r="O16" s="430" t="s">
        <v>1616</v>
      </c>
      <c r="Q16" s="426"/>
      <c r="R16" s="426"/>
    </row>
    <row r="17" spans="1:18" s="425" customFormat="1" ht="15" customHeight="1">
      <c r="A17" s="1125" t="s">
        <v>103</v>
      </c>
      <c r="B17" s="1112" t="s">
        <v>107</v>
      </c>
      <c r="C17" s="1112" t="s">
        <v>1617</v>
      </c>
      <c r="D17" s="1112" t="s">
        <v>1618</v>
      </c>
      <c r="E17" s="1112" t="s">
        <v>104</v>
      </c>
      <c r="F17" s="1112" t="s">
        <v>82</v>
      </c>
      <c r="G17" s="1110" t="s">
        <v>81</v>
      </c>
      <c r="H17" s="1112">
        <v>1</v>
      </c>
      <c r="I17" s="1129">
        <v>0</v>
      </c>
      <c r="J17" s="898">
        <v>0</v>
      </c>
      <c r="K17" s="1110" t="s">
        <v>77</v>
      </c>
      <c r="L17" s="1118">
        <v>51.04</v>
      </c>
      <c r="M17" s="1126" t="s">
        <v>1570</v>
      </c>
      <c r="N17" s="881" t="s">
        <v>1619</v>
      </c>
      <c r="O17" s="430">
        <v>1789</v>
      </c>
      <c r="Q17" s="426"/>
      <c r="R17" s="426"/>
    </row>
    <row r="18" spans="1:18" s="425" customFormat="1" ht="15" customHeight="1">
      <c r="A18" s="1125" t="s">
        <v>103</v>
      </c>
      <c r="B18" s="1112" t="s">
        <v>106</v>
      </c>
      <c r="C18" s="1112" t="s">
        <v>1620</v>
      </c>
      <c r="D18" s="1112" t="s">
        <v>1621</v>
      </c>
      <c r="E18" s="1112" t="s">
        <v>104</v>
      </c>
      <c r="F18" s="1112" t="s">
        <v>82</v>
      </c>
      <c r="G18" s="1110" t="s">
        <v>81</v>
      </c>
      <c r="H18" s="1112">
        <v>1</v>
      </c>
      <c r="I18" s="1129">
        <v>0</v>
      </c>
      <c r="J18" s="898">
        <v>0</v>
      </c>
      <c r="K18" s="1110" t="s">
        <v>77</v>
      </c>
      <c r="L18" s="1118">
        <v>44.02</v>
      </c>
      <c r="M18" s="1126" t="s">
        <v>1570</v>
      </c>
      <c r="N18" s="881" t="s">
        <v>1622</v>
      </c>
      <c r="O18" s="430">
        <v>1783</v>
      </c>
      <c r="Q18" s="426"/>
      <c r="R18" s="426"/>
    </row>
    <row r="19" spans="1:18" s="425" customFormat="1" ht="15" customHeight="1">
      <c r="A19" s="1125" t="s">
        <v>103</v>
      </c>
      <c r="B19" s="943" t="s">
        <v>210</v>
      </c>
      <c r="C19" s="943" t="s">
        <v>1623</v>
      </c>
      <c r="D19" s="943" t="s">
        <v>1624</v>
      </c>
      <c r="E19" s="943" t="s">
        <v>78</v>
      </c>
      <c r="F19" s="943" t="s">
        <v>84</v>
      </c>
      <c r="G19" s="439" t="s">
        <v>76</v>
      </c>
      <c r="H19" s="943">
        <v>1</v>
      </c>
      <c r="I19" s="440">
        <v>0</v>
      </c>
      <c r="J19" s="898">
        <v>0</v>
      </c>
      <c r="K19" s="439" t="s">
        <v>77</v>
      </c>
      <c r="L19" s="438">
        <v>110.56</v>
      </c>
      <c r="M19" s="437" t="s">
        <v>1570</v>
      </c>
      <c r="N19" s="881" t="s">
        <v>1625</v>
      </c>
      <c r="O19" s="430" t="s">
        <v>1626</v>
      </c>
      <c r="Q19" s="426"/>
      <c r="R19" s="426"/>
    </row>
    <row r="20" spans="1:18" s="425" customFormat="1" ht="28">
      <c r="A20" s="1125" t="s">
        <v>124</v>
      </c>
      <c r="B20" s="1112" t="s">
        <v>126</v>
      </c>
      <c r="C20" s="879" t="s">
        <v>1597</v>
      </c>
      <c r="D20" s="879" t="s">
        <v>1627</v>
      </c>
      <c r="E20" s="879" t="s">
        <v>78</v>
      </c>
      <c r="F20" s="1112" t="s">
        <v>82</v>
      </c>
      <c r="G20" s="1110" t="s">
        <v>76</v>
      </c>
      <c r="H20" s="1112">
        <v>20</v>
      </c>
      <c r="I20" s="1129">
        <v>0</v>
      </c>
      <c r="J20" s="898">
        <v>0</v>
      </c>
      <c r="K20" s="1110" t="s">
        <v>77</v>
      </c>
      <c r="L20" s="888">
        <v>2.2400000000000002</v>
      </c>
      <c r="M20" s="881" t="s">
        <v>1570</v>
      </c>
      <c r="N20" s="881" t="s">
        <v>1628</v>
      </c>
      <c r="O20" s="430" t="s">
        <v>1629</v>
      </c>
      <c r="Q20" s="426"/>
      <c r="R20" s="426"/>
    </row>
    <row r="21" spans="1:18" ht="28">
      <c r="A21" s="1125" t="s">
        <v>124</v>
      </c>
      <c r="B21" s="1112" t="s">
        <v>127</v>
      </c>
      <c r="C21" s="879" t="s">
        <v>1597</v>
      </c>
      <c r="D21" s="879" t="s">
        <v>1630</v>
      </c>
      <c r="E21" s="879" t="s">
        <v>78</v>
      </c>
      <c r="F21" s="1112" t="s">
        <v>82</v>
      </c>
      <c r="G21" s="1110" t="s">
        <v>76</v>
      </c>
      <c r="H21" s="1112">
        <v>20</v>
      </c>
      <c r="I21" s="1129">
        <v>0</v>
      </c>
      <c r="J21" s="898">
        <v>0</v>
      </c>
      <c r="K21" s="1110" t="s">
        <v>77</v>
      </c>
      <c r="L21" s="888">
        <v>2.46</v>
      </c>
      <c r="M21" s="881" t="s">
        <v>1570</v>
      </c>
      <c r="N21" s="881" t="s">
        <v>1631</v>
      </c>
      <c r="O21" s="430" t="s">
        <v>1632</v>
      </c>
      <c r="Q21" s="330"/>
      <c r="R21" s="330"/>
    </row>
    <row r="22" spans="1:18" ht="72" customHeight="1">
      <c r="A22" s="1125" t="s">
        <v>136</v>
      </c>
      <c r="B22" s="1112" t="s">
        <v>698</v>
      </c>
      <c r="C22" s="1112" t="s">
        <v>1597</v>
      </c>
      <c r="D22" s="1112" t="s">
        <v>1633</v>
      </c>
      <c r="E22" s="1112" t="s">
        <v>78</v>
      </c>
      <c r="F22" s="1112" t="s">
        <v>84</v>
      </c>
      <c r="G22" s="1110" t="s">
        <v>76</v>
      </c>
      <c r="H22" s="1112">
        <v>1</v>
      </c>
      <c r="I22" s="1129">
        <v>0</v>
      </c>
      <c r="J22" s="898">
        <v>0</v>
      </c>
      <c r="K22" s="1110" t="s">
        <v>77</v>
      </c>
      <c r="L22" s="1118">
        <v>33.17</v>
      </c>
      <c r="M22" s="947" t="s">
        <v>49</v>
      </c>
      <c r="N22" s="881" t="s">
        <v>1634</v>
      </c>
      <c r="O22" s="430" t="s">
        <v>1635</v>
      </c>
      <c r="Q22" s="330"/>
      <c r="R22" s="330"/>
    </row>
    <row r="23" spans="1:18" ht="28">
      <c r="A23" s="1125" t="s">
        <v>136</v>
      </c>
      <c r="B23" s="1112" t="s">
        <v>699</v>
      </c>
      <c r="C23" s="1112" t="s">
        <v>1597</v>
      </c>
      <c r="D23" s="1112" t="s">
        <v>1636</v>
      </c>
      <c r="E23" s="1112" t="s">
        <v>94</v>
      </c>
      <c r="F23" s="1112" t="s">
        <v>84</v>
      </c>
      <c r="G23" s="1110" t="s">
        <v>76</v>
      </c>
      <c r="H23" s="1112">
        <v>1</v>
      </c>
      <c r="I23" s="1129">
        <v>0</v>
      </c>
      <c r="J23" s="898">
        <v>0</v>
      </c>
      <c r="K23" s="1110" t="s">
        <v>77</v>
      </c>
      <c r="L23" s="1118">
        <v>26.89</v>
      </c>
      <c r="M23" s="881" t="s">
        <v>1570</v>
      </c>
      <c r="N23" s="881" t="s">
        <v>1637</v>
      </c>
      <c r="O23" s="430">
        <v>1630</v>
      </c>
      <c r="Q23" s="330"/>
      <c r="R23" s="330"/>
    </row>
    <row r="24" spans="1:18">
      <c r="A24" s="1125" t="s">
        <v>136</v>
      </c>
      <c r="B24" s="1039" t="s">
        <v>1638</v>
      </c>
      <c r="C24" s="1039" t="s">
        <v>1597</v>
      </c>
      <c r="D24" s="1039" t="s">
        <v>1639</v>
      </c>
      <c r="E24" s="1040" t="s">
        <v>1640</v>
      </c>
      <c r="F24" s="436"/>
      <c r="G24" s="1039" t="s">
        <v>81</v>
      </c>
      <c r="H24" s="1040">
        <v>1</v>
      </c>
      <c r="I24" s="1129">
        <v>0</v>
      </c>
      <c r="J24" s="898">
        <v>0</v>
      </c>
      <c r="K24" s="1110" t="s">
        <v>77</v>
      </c>
      <c r="L24" s="1118">
        <v>11.2</v>
      </c>
      <c r="M24" s="1126" t="s">
        <v>1570</v>
      </c>
      <c r="N24" s="881" t="s">
        <v>1641</v>
      </c>
      <c r="O24" s="430">
        <v>21513</v>
      </c>
      <c r="Q24" s="330"/>
      <c r="R24" s="330"/>
    </row>
    <row r="25" spans="1:18" ht="71.25" customHeight="1">
      <c r="A25" s="1125" t="s">
        <v>131</v>
      </c>
      <c r="B25" s="1040" t="s">
        <v>2333</v>
      </c>
      <c r="C25" s="1040" t="s">
        <v>1642</v>
      </c>
      <c r="D25" s="1040" t="s">
        <v>1643</v>
      </c>
      <c r="E25" s="1040" t="s">
        <v>78</v>
      </c>
      <c r="F25" s="1112" t="s">
        <v>88</v>
      </c>
      <c r="G25" s="1039" t="s">
        <v>76</v>
      </c>
      <c r="H25" s="1040">
        <v>6</v>
      </c>
      <c r="I25" s="1129">
        <v>0</v>
      </c>
      <c r="J25" s="898">
        <v>0</v>
      </c>
      <c r="K25" s="1110" t="s">
        <v>77</v>
      </c>
      <c r="L25" s="1118">
        <v>625</v>
      </c>
      <c r="M25" s="1126" t="s">
        <v>1570</v>
      </c>
      <c r="N25" s="881" t="s">
        <v>1644</v>
      </c>
      <c r="O25" s="430" t="s">
        <v>1645</v>
      </c>
      <c r="Q25" s="330"/>
      <c r="R25" s="330"/>
    </row>
    <row r="26" spans="1:18">
      <c r="Q26" s="330"/>
      <c r="R26" s="330"/>
    </row>
    <row r="27" spans="1:18">
      <c r="A27" s="424" t="s">
        <v>1563</v>
      </c>
      <c r="B27" s="429"/>
      <c r="Q27" s="330"/>
      <c r="R27" s="330"/>
    </row>
    <row r="28" spans="1:18">
      <c r="A28" s="424" t="s">
        <v>1564</v>
      </c>
      <c r="B28" s="428"/>
      <c r="C28" s="387"/>
      <c r="D28" s="387"/>
      <c r="E28" s="386"/>
      <c r="F28" s="386"/>
      <c r="G28" s="386"/>
      <c r="H28" s="386"/>
      <c r="Q28" s="84"/>
      <c r="R28" s="84"/>
    </row>
    <row r="29" spans="1:18">
      <c r="A29" s="427"/>
      <c r="B29" s="417"/>
      <c r="C29" s="387"/>
      <c r="D29" s="387"/>
      <c r="E29" s="386"/>
      <c r="F29" s="386"/>
      <c r="G29" s="386"/>
      <c r="H29" s="386"/>
    </row>
    <row r="30" spans="1:18">
      <c r="A30" s="424" t="s">
        <v>1646</v>
      </c>
      <c r="B30" s="429"/>
    </row>
    <row r="31" spans="1:18">
      <c r="A31" s="420"/>
    </row>
    <row r="32" spans="1:18" s="358" customFormat="1">
      <c r="A32" s="418" t="s">
        <v>1565</v>
      </c>
      <c r="E32" s="356"/>
      <c r="F32" s="356"/>
      <c r="G32" s="356"/>
      <c r="H32" s="356"/>
      <c r="I32" s="357"/>
      <c r="J32" s="357"/>
      <c r="K32" s="356"/>
      <c r="L32" s="385"/>
      <c r="M32" s="355"/>
      <c r="N32" s="354"/>
      <c r="O32" s="78"/>
      <c r="P32" s="78"/>
      <c r="Q32" s="78"/>
      <c r="R32" s="78"/>
    </row>
    <row r="33" spans="1:18" s="358" customFormat="1">
      <c r="A33" s="422" t="s">
        <v>2277</v>
      </c>
      <c r="E33" s="356"/>
      <c r="F33" s="356"/>
      <c r="G33" s="356"/>
      <c r="H33" s="356"/>
      <c r="I33" s="357"/>
      <c r="J33" s="357"/>
      <c r="K33" s="356"/>
      <c r="L33" s="385"/>
      <c r="M33" s="355"/>
      <c r="N33" s="354"/>
      <c r="O33" s="78"/>
      <c r="P33" s="78"/>
      <c r="Q33" s="78"/>
      <c r="R33" s="78"/>
    </row>
    <row r="34" spans="1:18" s="358" customFormat="1">
      <c r="A34" s="422" t="s">
        <v>2278</v>
      </c>
      <c r="E34" s="356"/>
      <c r="F34" s="356"/>
      <c r="G34" s="356"/>
      <c r="H34" s="356"/>
      <c r="I34" s="357"/>
      <c r="J34" s="357"/>
      <c r="K34" s="356"/>
      <c r="L34" s="385"/>
      <c r="M34" s="355"/>
      <c r="N34" s="354"/>
      <c r="O34" s="78"/>
      <c r="P34" s="78"/>
      <c r="Q34" s="78"/>
      <c r="R34" s="78"/>
    </row>
    <row r="35" spans="1:18" s="358" customFormat="1">
      <c r="A35" s="418" t="s">
        <v>1566</v>
      </c>
      <c r="E35" s="356"/>
      <c r="F35" s="356"/>
      <c r="G35" s="356"/>
      <c r="H35" s="356"/>
      <c r="I35" s="357"/>
      <c r="J35" s="357"/>
      <c r="K35" s="356"/>
      <c r="L35" s="385"/>
      <c r="M35" s="355"/>
      <c r="N35" s="354"/>
      <c r="O35" s="78"/>
      <c r="P35" s="78"/>
      <c r="Q35" s="78"/>
      <c r="R35" s="78"/>
    </row>
    <row r="36" spans="1:18" s="358" customFormat="1">
      <c r="A36" s="423" t="s">
        <v>1567</v>
      </c>
      <c r="E36" s="356"/>
      <c r="F36" s="356"/>
      <c r="G36" s="356"/>
      <c r="H36" s="356"/>
      <c r="I36" s="357"/>
      <c r="J36" s="357"/>
      <c r="K36" s="356"/>
      <c r="L36" s="385"/>
      <c r="M36" s="355"/>
      <c r="N36" s="354"/>
      <c r="O36" s="78"/>
      <c r="P36" s="78"/>
      <c r="Q36" s="78"/>
      <c r="R36" s="78"/>
    </row>
    <row r="37" spans="1:18" s="358" customFormat="1">
      <c r="A37" s="421"/>
      <c r="E37" s="356"/>
      <c r="F37" s="356"/>
      <c r="G37" s="356"/>
      <c r="H37" s="356"/>
      <c r="I37" s="357"/>
      <c r="J37" s="357"/>
      <c r="K37" s="356"/>
      <c r="L37" s="385"/>
      <c r="M37" s="355"/>
      <c r="N37" s="354"/>
      <c r="O37" s="78"/>
      <c r="P37" s="78"/>
      <c r="Q37" s="78"/>
      <c r="R37" s="78"/>
    </row>
    <row r="38" spans="1:18" s="358" customFormat="1">
      <c r="A38" s="419" t="s">
        <v>1568</v>
      </c>
      <c r="E38" s="356"/>
      <c r="F38" s="356"/>
      <c r="G38" s="356"/>
      <c r="H38" s="356"/>
      <c r="I38" s="357"/>
      <c r="J38" s="357"/>
      <c r="K38" s="356"/>
      <c r="L38" s="385"/>
      <c r="M38" s="355"/>
      <c r="N38" s="354"/>
      <c r="O38" s="78"/>
      <c r="P38" s="78"/>
      <c r="Q38" s="78"/>
      <c r="R38" s="78"/>
    </row>
    <row r="39" spans="1:18">
      <c r="A39" s="419" t="s">
        <v>1569</v>
      </c>
    </row>
    <row r="40" spans="1:18">
      <c r="A40" s="1167" t="s">
        <v>2279</v>
      </c>
    </row>
    <row r="41" spans="1:18">
      <c r="A41" s="1168"/>
    </row>
    <row r="42" spans="1:18">
      <c r="A42" s="1169" t="s">
        <v>2280</v>
      </c>
    </row>
    <row r="43" spans="1:18">
      <c r="A43" s="1169" t="s">
        <v>2281</v>
      </c>
    </row>
    <row r="44" spans="1:18">
      <c r="A44" s="990"/>
    </row>
  </sheetData>
  <hyperlinks>
    <hyperlink ref="A36" r:id="rId1"/>
    <hyperlink ref="A40" r:id="rId2"/>
  </hyperlinks>
  <printOptions horizontalCentered="1"/>
  <pageMargins left="0.5" right="0.5" top="0.75" bottom="0.5" header="0.25" footer="0.25"/>
  <pageSetup scale="52" orientation="landscape"/>
  <headerFooter>
    <oddHeader>&amp;LPLTW Purchasing Manual&amp;REngineering Supplier Workbook</oddHeader>
  </headerFooter>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58"/>
  <sheetViews>
    <sheetView showGridLines="0" zoomScale="80" zoomScaleNormal="80" zoomScalePageLayoutView="80" workbookViewId="0">
      <pane ySplit="4" topLeftCell="A5" activePane="bottomLeft" state="frozen"/>
      <selection activeCell="A5" sqref="A5"/>
      <selection pane="bottomLeft" activeCell="A5" sqref="A5"/>
    </sheetView>
  </sheetViews>
  <sheetFormatPr baseColWidth="10" defaultColWidth="9.1640625" defaultRowHeight="14" x14ac:dyDescent="0"/>
  <cols>
    <col min="1" max="1" width="9.83203125" style="38" customWidth="1"/>
    <col min="2" max="2" width="96.33203125" style="51" customWidth="1"/>
    <col min="3" max="4" width="47" style="51" hidden="1" customWidth="1"/>
    <col min="5" max="5" width="10" style="38" bestFit="1" customWidth="1"/>
    <col min="6" max="6" width="5.5" style="38" bestFit="1" customWidth="1"/>
    <col min="7" max="7" width="5.1640625" style="38" bestFit="1" customWidth="1"/>
    <col min="8" max="8" width="8.5" style="38" bestFit="1" customWidth="1"/>
    <col min="9" max="9" width="6.6640625" style="264" bestFit="1" customWidth="1"/>
    <col min="10" max="10" width="10.5" style="264" bestFit="1" customWidth="1"/>
    <col min="11" max="11" width="5.5" style="38" bestFit="1" customWidth="1"/>
    <col min="12" max="12" width="9.83203125" style="55" bestFit="1" customWidth="1"/>
    <col min="13" max="13" width="8.5" style="38" bestFit="1" customWidth="1"/>
    <col min="14" max="14" width="22.5" style="202" bestFit="1" customWidth="1"/>
    <col min="15" max="15" width="27.33203125" style="152" hidden="1" customWidth="1"/>
    <col min="16" max="16384" width="9.1640625" style="152"/>
  </cols>
  <sheetData>
    <row r="1" spans="1:15" s="490" customFormat="1" ht="18">
      <c r="A1" s="486" t="s">
        <v>410</v>
      </c>
      <c r="B1" s="487"/>
      <c r="C1" s="487"/>
      <c r="D1" s="487"/>
      <c r="E1" s="488"/>
      <c r="F1" s="487"/>
      <c r="G1" s="487"/>
      <c r="H1" s="487"/>
      <c r="I1" s="489"/>
      <c r="J1" s="489"/>
      <c r="K1" s="487"/>
      <c r="L1" s="487"/>
    </row>
    <row r="2" spans="1:15" s="490" customFormat="1" ht="18">
      <c r="A2" s="491" t="s">
        <v>1866</v>
      </c>
      <c r="B2" s="492"/>
      <c r="C2" s="492"/>
      <c r="D2" s="492"/>
      <c r="E2" s="493"/>
      <c r="F2" s="487"/>
      <c r="G2" s="487"/>
      <c r="H2" s="487"/>
      <c r="I2" s="489"/>
      <c r="J2" s="489"/>
      <c r="K2" s="487"/>
      <c r="L2" s="487"/>
    </row>
    <row r="4" spans="1:15" s="144" customFormat="1" ht="42">
      <c r="A4" s="108" t="s">
        <v>133</v>
      </c>
      <c r="B4" s="108" t="s">
        <v>739</v>
      </c>
      <c r="C4" s="108" t="s">
        <v>736</v>
      </c>
      <c r="D4" s="108" t="s">
        <v>737</v>
      </c>
      <c r="E4" s="108" t="s">
        <v>67</v>
      </c>
      <c r="F4" s="108" t="s">
        <v>68</v>
      </c>
      <c r="G4" s="108" t="s">
        <v>69</v>
      </c>
      <c r="H4" s="108" t="s">
        <v>70</v>
      </c>
      <c r="I4" s="262" t="s">
        <v>71</v>
      </c>
      <c r="J4" s="262" t="s">
        <v>72</v>
      </c>
      <c r="K4" s="108" t="s">
        <v>73</v>
      </c>
      <c r="L4" s="143" t="s">
        <v>212</v>
      </c>
      <c r="M4" s="108" t="s">
        <v>562</v>
      </c>
      <c r="N4" s="108" t="s">
        <v>742</v>
      </c>
      <c r="O4" s="108" t="s">
        <v>741</v>
      </c>
    </row>
    <row r="5" spans="1:15" s="961" customFormat="1">
      <c r="A5" s="1125" t="s">
        <v>103</v>
      </c>
      <c r="B5" s="1040" t="s">
        <v>2671</v>
      </c>
      <c r="C5" s="1040"/>
      <c r="D5" s="1040"/>
      <c r="E5" s="1040" t="s">
        <v>78</v>
      </c>
      <c r="F5" s="1040" t="s">
        <v>84</v>
      </c>
      <c r="G5" s="1039" t="s">
        <v>76</v>
      </c>
      <c r="H5" s="1040">
        <v>1</v>
      </c>
      <c r="I5" s="973">
        <v>0</v>
      </c>
      <c r="J5" s="537">
        <f t="shared" ref="J5:J42" si="0">PRODUCT(L5,I5)</f>
        <v>0</v>
      </c>
      <c r="K5" s="1039" t="s">
        <v>96</v>
      </c>
      <c r="L5" s="521">
        <v>1099</v>
      </c>
      <c r="M5" s="1126" t="s">
        <v>55</v>
      </c>
      <c r="N5" s="1127" t="s">
        <v>2672</v>
      </c>
      <c r="O5" s="972"/>
    </row>
    <row r="6" spans="1:15">
      <c r="A6" s="1125" t="s">
        <v>103</v>
      </c>
      <c r="B6" s="1040" t="s">
        <v>1751</v>
      </c>
      <c r="C6" s="1040"/>
      <c r="D6" s="1040"/>
      <c r="E6" s="1040" t="s">
        <v>78</v>
      </c>
      <c r="F6" s="1040" t="s">
        <v>84</v>
      </c>
      <c r="G6" s="1039" t="s">
        <v>81</v>
      </c>
      <c r="H6" s="1040">
        <v>5</v>
      </c>
      <c r="I6" s="546">
        <v>0</v>
      </c>
      <c r="J6" s="537">
        <f t="shared" si="0"/>
        <v>0</v>
      </c>
      <c r="K6" s="1039" t="s">
        <v>96</v>
      </c>
      <c r="L6" s="1118">
        <v>14</v>
      </c>
      <c r="M6" s="1126" t="s">
        <v>55</v>
      </c>
      <c r="N6" s="1127" t="s">
        <v>1750</v>
      </c>
      <c r="O6" s="233"/>
    </row>
    <row r="7" spans="1:15">
      <c r="A7" s="1125" t="s">
        <v>103</v>
      </c>
      <c r="B7" s="1040" t="s">
        <v>1227</v>
      </c>
      <c r="C7" s="1040"/>
      <c r="D7" s="1040"/>
      <c r="E7" s="1040" t="s">
        <v>78</v>
      </c>
      <c r="F7" s="1040" t="s">
        <v>84</v>
      </c>
      <c r="G7" s="1039" t="s">
        <v>76</v>
      </c>
      <c r="H7" s="1040">
        <v>1</v>
      </c>
      <c r="I7" s="546">
        <v>0</v>
      </c>
      <c r="J7" s="537">
        <f t="shared" si="0"/>
        <v>0</v>
      </c>
      <c r="K7" s="1039" t="s">
        <v>96</v>
      </c>
      <c r="L7" s="1118">
        <v>245</v>
      </c>
      <c r="M7" s="1126" t="s">
        <v>55</v>
      </c>
      <c r="N7" s="1127" t="s">
        <v>1479</v>
      </c>
      <c r="O7" s="233"/>
    </row>
    <row r="8" spans="1:15">
      <c r="A8" s="1125" t="s">
        <v>103</v>
      </c>
      <c r="B8" s="1040" t="s">
        <v>1224</v>
      </c>
      <c r="C8" s="632"/>
      <c r="D8" s="632"/>
      <c r="E8" s="632" t="s">
        <v>78</v>
      </c>
      <c r="F8" s="1040" t="s">
        <v>84</v>
      </c>
      <c r="G8" s="1039" t="s">
        <v>76</v>
      </c>
      <c r="H8" s="1040">
        <v>5</v>
      </c>
      <c r="I8" s="973">
        <v>0</v>
      </c>
      <c r="J8" s="537">
        <f t="shared" si="0"/>
        <v>0</v>
      </c>
      <c r="K8" s="1039" t="s">
        <v>75</v>
      </c>
      <c r="L8" s="521">
        <v>1020</v>
      </c>
      <c r="M8" s="1126" t="s">
        <v>55</v>
      </c>
      <c r="N8" s="1127" t="s">
        <v>2356</v>
      </c>
      <c r="O8" s="233"/>
    </row>
    <row r="9" spans="1:15">
      <c r="A9" s="1125" t="s">
        <v>98</v>
      </c>
      <c r="B9" s="1040" t="s">
        <v>1760</v>
      </c>
      <c r="C9" s="1040"/>
      <c r="D9" s="1040"/>
      <c r="E9" s="1040" t="s">
        <v>78</v>
      </c>
      <c r="F9" s="1040" t="s">
        <v>84</v>
      </c>
      <c r="G9" s="1039" t="s">
        <v>76</v>
      </c>
      <c r="H9" s="1040">
        <v>0</v>
      </c>
      <c r="I9" s="973">
        <v>0</v>
      </c>
      <c r="J9" s="537">
        <f t="shared" si="0"/>
        <v>0</v>
      </c>
      <c r="K9" s="1039" t="s">
        <v>75</v>
      </c>
      <c r="L9" s="521">
        <v>74</v>
      </c>
      <c r="M9" s="1126" t="s">
        <v>55</v>
      </c>
      <c r="N9" s="1127" t="s">
        <v>1732</v>
      </c>
      <c r="O9" s="233"/>
    </row>
    <row r="10" spans="1:15">
      <c r="A10" s="1125" t="s">
        <v>98</v>
      </c>
      <c r="B10" s="1040" t="s">
        <v>1761</v>
      </c>
      <c r="C10" s="1040"/>
      <c r="D10" s="1040"/>
      <c r="E10" s="1040" t="s">
        <v>78</v>
      </c>
      <c r="F10" s="1040" t="s">
        <v>84</v>
      </c>
      <c r="G10" s="1039" t="s">
        <v>76</v>
      </c>
      <c r="H10" s="1040">
        <v>0</v>
      </c>
      <c r="I10" s="973">
        <v>0</v>
      </c>
      <c r="J10" s="537">
        <f t="shared" si="0"/>
        <v>0</v>
      </c>
      <c r="K10" s="1039" t="s">
        <v>75</v>
      </c>
      <c r="L10" s="521">
        <v>249</v>
      </c>
      <c r="M10" s="1126" t="s">
        <v>55</v>
      </c>
      <c r="N10" s="1127" t="s">
        <v>1733</v>
      </c>
      <c r="O10" s="233"/>
    </row>
    <row r="11" spans="1:15">
      <c r="A11" s="1125" t="s">
        <v>98</v>
      </c>
      <c r="B11" s="1040" t="s">
        <v>1759</v>
      </c>
      <c r="C11" s="1040"/>
      <c r="D11" s="1040"/>
      <c r="E11" s="1040" t="s">
        <v>78</v>
      </c>
      <c r="F11" s="1040" t="s">
        <v>84</v>
      </c>
      <c r="G11" s="1039" t="s">
        <v>76</v>
      </c>
      <c r="H11" s="1040">
        <v>0</v>
      </c>
      <c r="I11" s="973">
        <v>0</v>
      </c>
      <c r="J11" s="537">
        <f t="shared" si="0"/>
        <v>0</v>
      </c>
      <c r="K11" s="1039" t="s">
        <v>75</v>
      </c>
      <c r="L11" s="521">
        <v>94</v>
      </c>
      <c r="M11" s="1126" t="s">
        <v>55</v>
      </c>
      <c r="N11" s="1127" t="s">
        <v>1731</v>
      </c>
      <c r="O11" s="233"/>
    </row>
    <row r="12" spans="1:15">
      <c r="A12" s="1125" t="s">
        <v>98</v>
      </c>
      <c r="B12" s="1040" t="s">
        <v>2336</v>
      </c>
      <c r="C12" s="1040"/>
      <c r="D12" s="1040"/>
      <c r="E12" s="1040" t="s">
        <v>78</v>
      </c>
      <c r="F12" s="1040" t="s">
        <v>84</v>
      </c>
      <c r="G12" s="1039" t="s">
        <v>76</v>
      </c>
      <c r="H12" s="1040">
        <v>10</v>
      </c>
      <c r="I12" s="973">
        <v>0</v>
      </c>
      <c r="J12" s="537">
        <f t="shared" si="0"/>
        <v>0</v>
      </c>
      <c r="K12" s="1039" t="s">
        <v>75</v>
      </c>
      <c r="L12" s="521">
        <v>90</v>
      </c>
      <c r="M12" s="1126" t="s">
        <v>55</v>
      </c>
      <c r="N12" s="1127" t="s">
        <v>1708</v>
      </c>
      <c r="O12" s="233"/>
    </row>
    <row r="13" spans="1:15">
      <c r="A13" s="1125" t="s">
        <v>98</v>
      </c>
      <c r="B13" s="1040" t="s">
        <v>2337</v>
      </c>
      <c r="C13" s="1040"/>
      <c r="D13" s="1040"/>
      <c r="E13" s="1040" t="s">
        <v>78</v>
      </c>
      <c r="F13" s="1040" t="s">
        <v>84</v>
      </c>
      <c r="G13" s="1039" t="s">
        <v>76</v>
      </c>
      <c r="H13" s="1040">
        <v>0</v>
      </c>
      <c r="I13" s="973">
        <v>0</v>
      </c>
      <c r="J13" s="537">
        <f t="shared" si="0"/>
        <v>0</v>
      </c>
      <c r="K13" s="1039" t="s">
        <v>75</v>
      </c>
      <c r="L13" s="521">
        <v>95</v>
      </c>
      <c r="M13" s="1126" t="s">
        <v>55</v>
      </c>
      <c r="N13" s="1127" t="s">
        <v>1708</v>
      </c>
      <c r="O13" s="233"/>
    </row>
    <row r="14" spans="1:15" ht="28">
      <c r="A14" s="1125" t="s">
        <v>98</v>
      </c>
      <c r="B14" s="1040" t="s">
        <v>2334</v>
      </c>
      <c r="C14" s="1040"/>
      <c r="D14" s="1040"/>
      <c r="E14" s="1040" t="s">
        <v>78</v>
      </c>
      <c r="F14" s="1040" t="s">
        <v>84</v>
      </c>
      <c r="G14" s="1039" t="s">
        <v>76</v>
      </c>
      <c r="H14" s="1040">
        <v>10</v>
      </c>
      <c r="I14" s="973">
        <v>0</v>
      </c>
      <c r="J14" s="537">
        <f t="shared" si="0"/>
        <v>0</v>
      </c>
      <c r="K14" s="1039" t="s">
        <v>75</v>
      </c>
      <c r="L14" s="521">
        <v>329</v>
      </c>
      <c r="M14" s="1126" t="s">
        <v>55</v>
      </c>
      <c r="N14" s="1127" t="s">
        <v>1868</v>
      </c>
      <c r="O14" s="233"/>
    </row>
    <row r="15" spans="1:15">
      <c r="A15" s="1125" t="s">
        <v>98</v>
      </c>
      <c r="B15" s="1040" t="s">
        <v>2335</v>
      </c>
      <c r="C15" s="1040"/>
      <c r="D15" s="1040"/>
      <c r="E15" s="1040" t="s">
        <v>78</v>
      </c>
      <c r="F15" s="1040" t="s">
        <v>84</v>
      </c>
      <c r="G15" s="1039" t="s">
        <v>76</v>
      </c>
      <c r="H15" s="1040">
        <v>0</v>
      </c>
      <c r="I15" s="973">
        <v>0</v>
      </c>
      <c r="J15" s="537">
        <f t="shared" si="0"/>
        <v>0</v>
      </c>
      <c r="K15" s="1039" t="s">
        <v>75</v>
      </c>
      <c r="L15" s="521">
        <v>335</v>
      </c>
      <c r="M15" s="1126" t="s">
        <v>55</v>
      </c>
      <c r="N15" s="1127" t="s">
        <v>1868</v>
      </c>
      <c r="O15" s="233"/>
    </row>
    <row r="16" spans="1:15">
      <c r="A16" s="1125" t="s">
        <v>98</v>
      </c>
      <c r="B16" s="1040" t="s">
        <v>1228</v>
      </c>
      <c r="C16" s="1040"/>
      <c r="D16" s="1040"/>
      <c r="E16" s="1040" t="s">
        <v>78</v>
      </c>
      <c r="F16" s="1040" t="s">
        <v>82</v>
      </c>
      <c r="G16" s="1039" t="s">
        <v>81</v>
      </c>
      <c r="H16" s="1040">
        <v>20</v>
      </c>
      <c r="I16" s="973">
        <v>0</v>
      </c>
      <c r="J16" s="537">
        <f t="shared" si="0"/>
        <v>0</v>
      </c>
      <c r="K16" s="1039" t="s">
        <v>75</v>
      </c>
      <c r="L16" s="521">
        <v>17</v>
      </c>
      <c r="M16" s="1126" t="s">
        <v>55</v>
      </c>
      <c r="N16" s="1127" t="s">
        <v>2358</v>
      </c>
      <c r="O16" s="233"/>
    </row>
    <row r="17" spans="1:15">
      <c r="A17" s="1125" t="s">
        <v>98</v>
      </c>
      <c r="B17" s="1040" t="s">
        <v>1223</v>
      </c>
      <c r="C17" s="1040"/>
      <c r="D17" s="1040"/>
      <c r="E17" s="1040" t="s">
        <v>78</v>
      </c>
      <c r="F17" s="1040" t="s">
        <v>84</v>
      </c>
      <c r="G17" s="1039" t="s">
        <v>76</v>
      </c>
      <c r="H17" s="1040">
        <v>10</v>
      </c>
      <c r="I17" s="973">
        <v>0</v>
      </c>
      <c r="J17" s="537">
        <f t="shared" si="0"/>
        <v>0</v>
      </c>
      <c r="K17" s="1039" t="s">
        <v>75</v>
      </c>
      <c r="L17" s="521">
        <v>95</v>
      </c>
      <c r="M17" s="1126" t="s">
        <v>55</v>
      </c>
      <c r="N17" s="1127" t="s">
        <v>2357</v>
      </c>
      <c r="O17" s="233"/>
    </row>
    <row r="18" spans="1:15">
      <c r="A18" s="1125" t="s">
        <v>396</v>
      </c>
      <c r="B18" s="1040" t="s">
        <v>2681</v>
      </c>
      <c r="C18" s="1040"/>
      <c r="D18" s="1040"/>
      <c r="E18" s="1040" t="s">
        <v>78</v>
      </c>
      <c r="F18" s="1040" t="s">
        <v>84</v>
      </c>
      <c r="G18" s="1039" t="s">
        <v>76</v>
      </c>
      <c r="H18" s="1040">
        <v>1</v>
      </c>
      <c r="I18" s="973">
        <v>0</v>
      </c>
      <c r="J18" s="537">
        <f t="shared" si="0"/>
        <v>0</v>
      </c>
      <c r="K18" s="1039" t="s">
        <v>96</v>
      </c>
      <c r="L18" s="521">
        <v>255</v>
      </c>
      <c r="M18" s="1126" t="s">
        <v>55</v>
      </c>
      <c r="N18" s="1127" t="s">
        <v>2682</v>
      </c>
      <c r="O18" s="233"/>
    </row>
    <row r="19" spans="1:15" s="961" customFormat="1">
      <c r="A19" s="1125" t="s">
        <v>396</v>
      </c>
      <c r="B19" s="1040" t="s">
        <v>1229</v>
      </c>
      <c r="C19" s="1040"/>
      <c r="D19" s="1040"/>
      <c r="E19" s="1040" t="s">
        <v>121</v>
      </c>
      <c r="F19" s="1040" t="s">
        <v>84</v>
      </c>
      <c r="G19" s="1039" t="s">
        <v>76</v>
      </c>
      <c r="H19" s="1040">
        <v>1</v>
      </c>
      <c r="I19" s="973">
        <v>0</v>
      </c>
      <c r="J19" s="537">
        <f t="shared" si="0"/>
        <v>0</v>
      </c>
      <c r="K19" s="1039" t="s">
        <v>96</v>
      </c>
      <c r="L19" s="521">
        <v>29</v>
      </c>
      <c r="M19" s="1126" t="s">
        <v>55</v>
      </c>
      <c r="N19" s="1127" t="s">
        <v>1482</v>
      </c>
      <c r="O19" s="972"/>
    </row>
    <row r="20" spans="1:15">
      <c r="A20" s="1125" t="s">
        <v>396</v>
      </c>
      <c r="B20" s="1040" t="s">
        <v>1230</v>
      </c>
      <c r="C20" s="1040"/>
      <c r="D20" s="1040"/>
      <c r="E20" s="1040" t="s">
        <v>78</v>
      </c>
      <c r="F20" s="1040" t="s">
        <v>84</v>
      </c>
      <c r="G20" s="1039" t="s">
        <v>76</v>
      </c>
      <c r="H20" s="1040">
        <v>2</v>
      </c>
      <c r="I20" s="973">
        <v>0</v>
      </c>
      <c r="J20" s="537">
        <f t="shared" si="0"/>
        <v>0</v>
      </c>
      <c r="K20" s="1039" t="s">
        <v>96</v>
      </c>
      <c r="L20" s="521">
        <v>114</v>
      </c>
      <c r="M20" s="1126" t="s">
        <v>55</v>
      </c>
      <c r="N20" s="1127" t="s">
        <v>1481</v>
      </c>
      <c r="O20" s="233"/>
    </row>
    <row r="21" spans="1:15">
      <c r="A21" s="1125" t="s">
        <v>2535</v>
      </c>
      <c r="B21" s="1040" t="s">
        <v>1231</v>
      </c>
      <c r="C21" s="1040"/>
      <c r="D21" s="1040"/>
      <c r="E21" s="1040" t="s">
        <v>78</v>
      </c>
      <c r="F21" s="1040" t="s">
        <v>84</v>
      </c>
      <c r="G21" s="1039" t="s">
        <v>76</v>
      </c>
      <c r="H21" s="1040">
        <v>2</v>
      </c>
      <c r="I21" s="973">
        <v>0</v>
      </c>
      <c r="J21" s="537">
        <f t="shared" si="0"/>
        <v>0</v>
      </c>
      <c r="K21" s="1039" t="s">
        <v>96</v>
      </c>
      <c r="L21" s="521">
        <v>151</v>
      </c>
      <c r="M21" s="1126" t="s">
        <v>55</v>
      </c>
      <c r="N21" s="1127" t="s">
        <v>1480</v>
      </c>
      <c r="O21" s="233"/>
    </row>
    <row r="22" spans="1:15">
      <c r="A22" s="1125" t="s">
        <v>2285</v>
      </c>
      <c r="B22" s="1040" t="s">
        <v>2674</v>
      </c>
      <c r="C22" s="1040"/>
      <c r="D22" s="1040"/>
      <c r="E22" s="1040" t="s">
        <v>78</v>
      </c>
      <c r="F22" s="1040" t="s">
        <v>84</v>
      </c>
      <c r="G22" s="1039" t="s">
        <v>76</v>
      </c>
      <c r="H22" s="1040">
        <v>1</v>
      </c>
      <c r="I22" s="546">
        <v>0</v>
      </c>
      <c r="J22" s="537">
        <f t="shared" si="0"/>
        <v>0</v>
      </c>
      <c r="K22" s="1039" t="s">
        <v>96</v>
      </c>
      <c r="L22" s="1118">
        <v>421</v>
      </c>
      <c r="M22" s="1126" t="s">
        <v>55</v>
      </c>
      <c r="N22" s="1127" t="s">
        <v>2361</v>
      </c>
      <c r="O22" s="233"/>
    </row>
    <row r="23" spans="1:15">
      <c r="A23" s="1125" t="s">
        <v>2285</v>
      </c>
      <c r="B23" s="1040" t="s">
        <v>2683</v>
      </c>
      <c r="C23" s="632"/>
      <c r="D23" s="632"/>
      <c r="E23" s="632" t="s">
        <v>78</v>
      </c>
      <c r="F23" s="1040" t="s">
        <v>84</v>
      </c>
      <c r="G23" s="1039" t="s">
        <v>76</v>
      </c>
      <c r="H23" s="1040">
        <v>1</v>
      </c>
      <c r="I23" s="546">
        <v>0</v>
      </c>
      <c r="J23" s="537">
        <f t="shared" si="0"/>
        <v>0</v>
      </c>
      <c r="K23" s="1039" t="s">
        <v>96</v>
      </c>
      <c r="L23" s="1118">
        <v>1599</v>
      </c>
      <c r="M23" s="1126" t="s">
        <v>55</v>
      </c>
      <c r="N23" s="1127" t="s">
        <v>2684</v>
      </c>
      <c r="O23" s="233"/>
    </row>
    <row r="24" spans="1:15">
      <c r="A24" s="1125" t="s">
        <v>2285</v>
      </c>
      <c r="B24" s="1040" t="s">
        <v>2679</v>
      </c>
      <c r="C24" s="162"/>
      <c r="D24" s="162"/>
      <c r="E24" s="1040" t="s">
        <v>78</v>
      </c>
      <c r="F24" s="1040" t="s">
        <v>82</v>
      </c>
      <c r="G24" s="1039" t="s">
        <v>2487</v>
      </c>
      <c r="H24" s="1040">
        <v>1</v>
      </c>
      <c r="I24" s="546">
        <v>0</v>
      </c>
      <c r="J24" s="537">
        <f t="shared" si="0"/>
        <v>0</v>
      </c>
      <c r="K24" s="1039" t="s">
        <v>96</v>
      </c>
      <c r="L24" s="1221">
        <v>15</v>
      </c>
      <c r="M24" s="1126" t="s">
        <v>55</v>
      </c>
      <c r="N24" s="1127" t="s">
        <v>2658</v>
      </c>
      <c r="O24" s="233"/>
    </row>
    <row r="25" spans="1:15">
      <c r="A25" s="1125" t="s">
        <v>2285</v>
      </c>
      <c r="B25" s="1040" t="s">
        <v>2677</v>
      </c>
      <c r="C25" s="632"/>
      <c r="D25" s="632"/>
      <c r="E25" s="632" t="s">
        <v>78</v>
      </c>
      <c r="F25" s="1040" t="s">
        <v>84</v>
      </c>
      <c r="G25" s="1039" t="s">
        <v>76</v>
      </c>
      <c r="H25" s="1040">
        <v>2</v>
      </c>
      <c r="I25" s="546">
        <v>0</v>
      </c>
      <c r="J25" s="537">
        <f t="shared" si="0"/>
        <v>0</v>
      </c>
      <c r="K25" s="1039" t="s">
        <v>96</v>
      </c>
      <c r="L25" s="1118">
        <v>22</v>
      </c>
      <c r="M25" s="1126" t="s">
        <v>55</v>
      </c>
      <c r="N25" s="1127" t="s">
        <v>2539</v>
      </c>
      <c r="O25" s="233"/>
    </row>
    <row r="26" spans="1:15">
      <c r="A26" s="1125" t="s">
        <v>2285</v>
      </c>
      <c r="B26" s="1040" t="s">
        <v>2676</v>
      </c>
      <c r="C26" s="632"/>
      <c r="D26" s="632"/>
      <c r="E26" s="632" t="s">
        <v>78</v>
      </c>
      <c r="F26" s="1040" t="s">
        <v>84</v>
      </c>
      <c r="G26" s="1039" t="s">
        <v>76</v>
      </c>
      <c r="H26" s="1040">
        <v>2</v>
      </c>
      <c r="I26" s="546">
        <v>0</v>
      </c>
      <c r="J26" s="537">
        <f t="shared" si="0"/>
        <v>0</v>
      </c>
      <c r="K26" s="1039" t="s">
        <v>96</v>
      </c>
      <c r="L26" s="1118">
        <v>255</v>
      </c>
      <c r="M26" s="1126" t="s">
        <v>55</v>
      </c>
      <c r="N26" s="1127" t="s">
        <v>2538</v>
      </c>
      <c r="O26" s="233"/>
    </row>
    <row r="27" spans="1:15">
      <c r="A27" s="1125" t="s">
        <v>2285</v>
      </c>
      <c r="B27" s="1040" t="s">
        <v>2678</v>
      </c>
      <c r="C27" s="632"/>
      <c r="D27" s="632"/>
      <c r="E27" s="632" t="s">
        <v>78</v>
      </c>
      <c r="F27" s="1040" t="s">
        <v>84</v>
      </c>
      <c r="G27" s="1039" t="s">
        <v>76</v>
      </c>
      <c r="H27" s="1040">
        <v>2</v>
      </c>
      <c r="I27" s="546">
        <v>0</v>
      </c>
      <c r="J27" s="537">
        <f t="shared" si="0"/>
        <v>0</v>
      </c>
      <c r="K27" s="1039" t="s">
        <v>96</v>
      </c>
      <c r="L27" s="1118">
        <v>112</v>
      </c>
      <c r="M27" s="1126" t="s">
        <v>55</v>
      </c>
      <c r="N27" s="1127" t="s">
        <v>2540</v>
      </c>
      <c r="O27" s="233"/>
    </row>
    <row r="28" spans="1:15">
      <c r="A28" s="1125" t="s">
        <v>2285</v>
      </c>
      <c r="B28" s="1040" t="s">
        <v>2675</v>
      </c>
      <c r="C28" s="632"/>
      <c r="D28" s="632"/>
      <c r="E28" s="632" t="s">
        <v>78</v>
      </c>
      <c r="F28" s="1040" t="s">
        <v>84</v>
      </c>
      <c r="G28" s="1039" t="s">
        <v>76</v>
      </c>
      <c r="H28" s="1040">
        <v>1</v>
      </c>
      <c r="I28" s="546">
        <v>0</v>
      </c>
      <c r="J28" s="537">
        <f t="shared" si="0"/>
        <v>0</v>
      </c>
      <c r="K28" s="1039" t="s">
        <v>96</v>
      </c>
      <c r="L28" s="1118">
        <v>104</v>
      </c>
      <c r="M28" s="1126" t="s">
        <v>55</v>
      </c>
      <c r="N28" s="1127" t="s">
        <v>2537</v>
      </c>
      <c r="O28" s="233"/>
    </row>
    <row r="29" spans="1:15" s="961" customFormat="1">
      <c r="A29" s="1125" t="s">
        <v>2285</v>
      </c>
      <c r="B29" s="1040" t="s">
        <v>2680</v>
      </c>
      <c r="C29" s="1040"/>
      <c r="D29" s="1040"/>
      <c r="E29" s="1040" t="s">
        <v>78</v>
      </c>
      <c r="F29" s="1040" t="s">
        <v>84</v>
      </c>
      <c r="G29" s="1039" t="s">
        <v>76</v>
      </c>
      <c r="H29" s="1040">
        <v>1</v>
      </c>
      <c r="I29" s="546">
        <v>0</v>
      </c>
      <c r="J29" s="537">
        <f t="shared" si="0"/>
        <v>0</v>
      </c>
      <c r="K29" s="1039" t="s">
        <v>96</v>
      </c>
      <c r="L29" s="1118">
        <v>182</v>
      </c>
      <c r="M29" s="1126" t="s">
        <v>55</v>
      </c>
      <c r="N29" s="1127" t="s">
        <v>2541</v>
      </c>
      <c r="O29" s="972"/>
    </row>
    <row r="30" spans="1:15">
      <c r="A30" s="1125" t="s">
        <v>92</v>
      </c>
      <c r="B30" s="1040" t="s">
        <v>1869</v>
      </c>
      <c r="C30" s="1040"/>
      <c r="D30" s="1040"/>
      <c r="E30" s="1040" t="s">
        <v>78</v>
      </c>
      <c r="F30" s="1040" t="s">
        <v>84</v>
      </c>
      <c r="G30" s="1039" t="s">
        <v>76</v>
      </c>
      <c r="H30" s="1040">
        <v>1</v>
      </c>
      <c r="I30" s="973">
        <v>0</v>
      </c>
      <c r="J30" s="537">
        <f t="shared" si="0"/>
        <v>0</v>
      </c>
      <c r="K30" s="1039" t="s">
        <v>96</v>
      </c>
      <c r="L30" s="521">
        <v>25</v>
      </c>
      <c r="M30" s="1126" t="s">
        <v>55</v>
      </c>
      <c r="N30" s="1127" t="s">
        <v>1345</v>
      </c>
      <c r="O30" s="233"/>
    </row>
    <row r="31" spans="1:15">
      <c r="A31" s="1125" t="s">
        <v>131</v>
      </c>
      <c r="B31" s="1209" t="s">
        <v>1413</v>
      </c>
      <c r="C31" s="1209"/>
      <c r="D31" s="1209"/>
      <c r="E31" s="1061" t="s">
        <v>78</v>
      </c>
      <c r="F31" s="1061" t="s">
        <v>84</v>
      </c>
      <c r="G31" s="1062" t="s">
        <v>76</v>
      </c>
      <c r="H31" s="345">
        <v>10</v>
      </c>
      <c r="I31" s="346">
        <v>0</v>
      </c>
      <c r="J31" s="537">
        <f t="shared" si="0"/>
        <v>0</v>
      </c>
      <c r="K31" s="1062" t="s">
        <v>96</v>
      </c>
      <c r="L31" s="441">
        <v>335</v>
      </c>
      <c r="M31" s="1110" t="s">
        <v>55</v>
      </c>
      <c r="N31" s="237" t="s">
        <v>1414</v>
      </c>
      <c r="O31" s="233"/>
    </row>
    <row r="32" spans="1:15">
      <c r="A32" s="1125" t="s">
        <v>2634</v>
      </c>
      <c r="B32" s="1040" t="s">
        <v>2685</v>
      </c>
      <c r="C32" s="1040"/>
      <c r="D32" s="1040"/>
      <c r="E32" s="1040" t="s">
        <v>78</v>
      </c>
      <c r="F32" s="1040" t="s">
        <v>84</v>
      </c>
      <c r="G32" s="1039" t="s">
        <v>76</v>
      </c>
      <c r="H32" s="1040">
        <v>1</v>
      </c>
      <c r="I32" s="973">
        <v>0</v>
      </c>
      <c r="J32" s="537">
        <f t="shared" si="0"/>
        <v>0</v>
      </c>
      <c r="K32" s="1039" t="s">
        <v>96</v>
      </c>
      <c r="L32" s="521">
        <v>4250</v>
      </c>
      <c r="M32" s="1126" t="s">
        <v>55</v>
      </c>
      <c r="N32" s="1127" t="s">
        <v>1735</v>
      </c>
      <c r="O32" s="233"/>
    </row>
    <row r="33" spans="1:15" s="961" customFormat="1">
      <c r="A33" s="1125" t="s">
        <v>2634</v>
      </c>
      <c r="B33" s="1040" t="s">
        <v>1338</v>
      </c>
      <c r="C33" s="1040"/>
      <c r="D33" s="1040"/>
      <c r="E33" s="1040" t="s">
        <v>1796</v>
      </c>
      <c r="F33" s="1040" t="s">
        <v>84</v>
      </c>
      <c r="G33" s="1039" t="s">
        <v>76</v>
      </c>
      <c r="H33" s="1040">
        <v>1</v>
      </c>
      <c r="I33" s="973">
        <v>0</v>
      </c>
      <c r="J33" s="537">
        <f t="shared" si="0"/>
        <v>0</v>
      </c>
      <c r="K33" s="1039" t="s">
        <v>96</v>
      </c>
      <c r="L33" s="521">
        <v>32</v>
      </c>
      <c r="M33" s="1126" t="s">
        <v>55</v>
      </c>
      <c r="N33" s="1127" t="s">
        <v>1797</v>
      </c>
      <c r="O33" s="972"/>
    </row>
    <row r="34" spans="1:15" s="961" customFormat="1" ht="42">
      <c r="A34" s="1125" t="s">
        <v>2633</v>
      </c>
      <c r="B34" s="1112" t="s">
        <v>1870</v>
      </c>
      <c r="C34" s="1112"/>
      <c r="D34" s="1112"/>
      <c r="E34" s="1112" t="s">
        <v>137</v>
      </c>
      <c r="F34" s="1112" t="s">
        <v>75</v>
      </c>
      <c r="G34" s="1110" t="s">
        <v>81</v>
      </c>
      <c r="H34" s="1112">
        <v>1</v>
      </c>
      <c r="I34" s="1129">
        <v>0</v>
      </c>
      <c r="J34" s="537">
        <f t="shared" si="0"/>
        <v>0</v>
      </c>
      <c r="K34" s="1110" t="s">
        <v>96</v>
      </c>
      <c r="L34" s="521">
        <v>552</v>
      </c>
      <c r="M34" s="1126" t="s">
        <v>55</v>
      </c>
      <c r="N34" s="1127" t="s">
        <v>1734</v>
      </c>
      <c r="O34" s="972"/>
    </row>
    <row r="35" spans="1:15" s="961" customFormat="1">
      <c r="A35" s="1125" t="s">
        <v>2631</v>
      </c>
      <c r="B35" s="1220" t="s">
        <v>2673</v>
      </c>
      <c r="C35" s="1210"/>
      <c r="D35" s="1210"/>
      <c r="E35" s="1040" t="s">
        <v>78</v>
      </c>
      <c r="F35" s="1040" t="s">
        <v>84</v>
      </c>
      <c r="G35" s="1039" t="s">
        <v>76</v>
      </c>
      <c r="H35" s="1040">
        <v>1</v>
      </c>
      <c r="I35" s="546">
        <v>0</v>
      </c>
      <c r="J35" s="537">
        <f t="shared" si="0"/>
        <v>0</v>
      </c>
      <c r="K35" s="1039" t="s">
        <v>96</v>
      </c>
      <c r="L35" s="1118">
        <v>50</v>
      </c>
      <c r="M35" s="1126" t="s">
        <v>55</v>
      </c>
      <c r="N35" s="1127" t="s">
        <v>2632</v>
      </c>
      <c r="O35" s="972"/>
    </row>
    <row r="36" spans="1:15" s="961" customFormat="1">
      <c r="A36" s="1125" t="s">
        <v>1163</v>
      </c>
      <c r="B36" s="1040" t="s">
        <v>1232</v>
      </c>
      <c r="C36" s="1040"/>
      <c r="D36" s="1040"/>
      <c r="E36" s="1040" t="s">
        <v>78</v>
      </c>
      <c r="F36" s="1040" t="s">
        <v>84</v>
      </c>
      <c r="G36" s="1039" t="s">
        <v>76</v>
      </c>
      <c r="H36" s="1040">
        <v>3</v>
      </c>
      <c r="I36" s="973">
        <v>0</v>
      </c>
      <c r="J36" s="537">
        <f t="shared" si="0"/>
        <v>0</v>
      </c>
      <c r="K36" s="1039" t="s">
        <v>96</v>
      </c>
      <c r="L36" s="521">
        <v>215</v>
      </c>
      <c r="M36" s="1126" t="s">
        <v>55</v>
      </c>
      <c r="N36" s="1127" t="s">
        <v>1737</v>
      </c>
      <c r="O36" s="972"/>
    </row>
    <row r="37" spans="1:15" s="961" customFormat="1">
      <c r="A37" s="1125" t="s">
        <v>2659</v>
      </c>
      <c r="B37" s="1040" t="s">
        <v>2660</v>
      </c>
      <c r="C37" s="1040"/>
      <c r="D37" s="1040"/>
      <c r="E37" s="1040" t="s">
        <v>78</v>
      </c>
      <c r="F37" s="1040" t="s">
        <v>84</v>
      </c>
      <c r="G37" s="1039" t="s">
        <v>76</v>
      </c>
      <c r="H37" s="1040">
        <v>1</v>
      </c>
      <c r="I37" s="546">
        <v>0</v>
      </c>
      <c r="J37" s="537">
        <f t="shared" si="0"/>
        <v>0</v>
      </c>
      <c r="K37" s="1039" t="s">
        <v>96</v>
      </c>
      <c r="L37" s="888">
        <v>1050</v>
      </c>
      <c r="M37" s="881" t="s">
        <v>55</v>
      </c>
      <c r="N37" s="970" t="s">
        <v>2661</v>
      </c>
      <c r="O37" s="972"/>
    </row>
    <row r="38" spans="1:15" s="961" customFormat="1">
      <c r="A38" s="1125" t="s">
        <v>394</v>
      </c>
      <c r="B38" s="1040" t="s">
        <v>2686</v>
      </c>
      <c r="C38" s="1040"/>
      <c r="D38" s="1040"/>
      <c r="E38" s="1040" t="s">
        <v>78</v>
      </c>
      <c r="F38" s="1040" t="s">
        <v>84</v>
      </c>
      <c r="G38" s="1039" t="s">
        <v>76</v>
      </c>
      <c r="H38" s="1040">
        <v>1</v>
      </c>
      <c r="I38" s="546">
        <v>0</v>
      </c>
      <c r="J38" s="537">
        <f t="shared" si="0"/>
        <v>0</v>
      </c>
      <c r="K38" s="1039" t="s">
        <v>75</v>
      </c>
      <c r="L38" s="888">
        <v>1099</v>
      </c>
      <c r="M38" s="881" t="s">
        <v>55</v>
      </c>
      <c r="N38" s="970" t="s">
        <v>2687</v>
      </c>
      <c r="O38" s="972"/>
    </row>
    <row r="39" spans="1:15" s="961" customFormat="1">
      <c r="A39" s="1125" t="s">
        <v>394</v>
      </c>
      <c r="B39" s="1040" t="s">
        <v>1222</v>
      </c>
      <c r="C39" s="1040"/>
      <c r="D39" s="1040"/>
      <c r="E39" s="1040" t="s">
        <v>78</v>
      </c>
      <c r="F39" s="1040" t="s">
        <v>84</v>
      </c>
      <c r="G39" s="1039" t="s">
        <v>76</v>
      </c>
      <c r="H39" s="1040">
        <v>5</v>
      </c>
      <c r="I39" s="546">
        <v>0</v>
      </c>
      <c r="J39" s="537">
        <f t="shared" si="0"/>
        <v>0</v>
      </c>
      <c r="K39" s="1039" t="s">
        <v>75</v>
      </c>
      <c r="L39" s="888">
        <v>1570</v>
      </c>
      <c r="M39" s="881" t="s">
        <v>55</v>
      </c>
      <c r="N39" s="970" t="s">
        <v>1736</v>
      </c>
      <c r="O39" s="972"/>
    </row>
    <row r="40" spans="1:15" s="961" customFormat="1">
      <c r="A40" s="1125" t="s">
        <v>395</v>
      </c>
      <c r="B40" s="1040" t="s">
        <v>1225</v>
      </c>
      <c r="C40" s="1040"/>
      <c r="D40" s="1040"/>
      <c r="E40" s="1040" t="s">
        <v>78</v>
      </c>
      <c r="F40" s="1040" t="s">
        <v>84</v>
      </c>
      <c r="G40" s="1039" t="s">
        <v>76</v>
      </c>
      <c r="H40" s="1040">
        <v>5</v>
      </c>
      <c r="I40" s="546">
        <v>0</v>
      </c>
      <c r="J40" s="537">
        <f t="shared" si="0"/>
        <v>0</v>
      </c>
      <c r="K40" s="1039" t="s">
        <v>96</v>
      </c>
      <c r="L40" s="1118">
        <v>110</v>
      </c>
      <c r="M40" s="1126" t="s">
        <v>55</v>
      </c>
      <c r="N40" s="1127" t="s">
        <v>1483</v>
      </c>
      <c r="O40" s="972"/>
    </row>
    <row r="41" spans="1:15" s="961" customFormat="1">
      <c r="A41" s="1125" t="s">
        <v>395</v>
      </c>
      <c r="B41" s="1210" t="s">
        <v>1226</v>
      </c>
      <c r="C41" s="1210"/>
      <c r="D41" s="1210"/>
      <c r="E41" s="1040" t="s">
        <v>78</v>
      </c>
      <c r="F41" s="1040" t="s">
        <v>84</v>
      </c>
      <c r="G41" s="1039" t="s">
        <v>76</v>
      </c>
      <c r="H41" s="1040">
        <v>6</v>
      </c>
      <c r="I41" s="546">
        <v>0</v>
      </c>
      <c r="J41" s="537">
        <f t="shared" si="0"/>
        <v>0</v>
      </c>
      <c r="K41" s="1039" t="s">
        <v>96</v>
      </c>
      <c r="L41" s="1118">
        <v>63</v>
      </c>
      <c r="M41" s="1126" t="s">
        <v>55</v>
      </c>
      <c r="N41" s="1127" t="s">
        <v>1484</v>
      </c>
      <c r="O41" s="972"/>
    </row>
    <row r="42" spans="1:15" s="961" customFormat="1">
      <c r="A42" s="1125" t="s">
        <v>2536</v>
      </c>
      <c r="B42" s="1210" t="s">
        <v>2542</v>
      </c>
      <c r="C42" s="1210"/>
      <c r="D42" s="1210"/>
      <c r="E42" s="1210" t="s">
        <v>78</v>
      </c>
      <c r="F42" s="1210" t="s">
        <v>84</v>
      </c>
      <c r="G42" s="1211" t="s">
        <v>76</v>
      </c>
      <c r="H42" s="1210">
        <v>6</v>
      </c>
      <c r="I42" s="1212">
        <v>0</v>
      </c>
      <c r="J42" s="537">
        <f t="shared" si="0"/>
        <v>0</v>
      </c>
      <c r="K42" s="1211" t="s">
        <v>96</v>
      </c>
      <c r="L42" s="521">
        <v>31</v>
      </c>
      <c r="M42" s="1126" t="s">
        <v>55</v>
      </c>
      <c r="N42" s="466" t="s">
        <v>634</v>
      </c>
      <c r="O42" s="972"/>
    </row>
    <row r="43" spans="1:15" ht="12">
      <c r="A43" s="152"/>
      <c r="B43" s="152"/>
      <c r="C43" s="152"/>
      <c r="D43" s="152"/>
      <c r="E43" s="152"/>
      <c r="F43" s="152"/>
      <c r="G43" s="152"/>
      <c r="H43" s="152"/>
      <c r="I43" s="152"/>
      <c r="J43" s="152"/>
      <c r="K43" s="152"/>
      <c r="L43" s="152"/>
      <c r="M43" s="152"/>
      <c r="N43" s="152"/>
      <c r="O43" s="233"/>
    </row>
    <row r="44" spans="1:15">
      <c r="A44" s="45"/>
      <c r="B44" s="172"/>
      <c r="C44" s="172"/>
      <c r="D44" s="172"/>
      <c r="E44" s="122"/>
      <c r="F44" s="122"/>
      <c r="G44" s="123"/>
      <c r="H44" s="122"/>
      <c r="I44" s="265"/>
      <c r="J44" s="266"/>
      <c r="K44" s="123"/>
      <c r="L44" s="173"/>
      <c r="M44" s="35"/>
      <c r="N44" s="212"/>
    </row>
    <row r="45" spans="1:15" s="447" customFormat="1" ht="18">
      <c r="A45" s="444" t="s">
        <v>1867</v>
      </c>
      <c r="B45" s="445"/>
      <c r="C45" s="445"/>
      <c r="D45" s="445"/>
      <c r="E45" s="446"/>
      <c r="F45" s="446"/>
      <c r="G45" s="123"/>
      <c r="H45" s="122"/>
      <c r="I45" s="253"/>
      <c r="J45" s="267"/>
      <c r="K45" s="123"/>
      <c r="L45" s="124"/>
      <c r="M45" s="281"/>
      <c r="N45" s="11"/>
      <c r="O45" s="284"/>
    </row>
    <row r="46" spans="1:15" s="478" customFormat="1" ht="18">
      <c r="A46" s="280" t="s">
        <v>2754</v>
      </c>
      <c r="B46" s="282"/>
      <c r="C46" s="282"/>
      <c r="D46" s="282"/>
      <c r="E46" s="283"/>
      <c r="F46" s="459"/>
      <c r="G46" s="459"/>
      <c r="H46" s="459"/>
      <c r="I46" s="461"/>
      <c r="J46" s="461"/>
      <c r="K46" s="459"/>
      <c r="L46" s="459"/>
      <c r="M46" s="284"/>
      <c r="N46" s="284"/>
      <c r="O46" s="447"/>
    </row>
    <row r="47" spans="1:15" s="478" customFormat="1" ht="18">
      <c r="A47" s="280" t="s">
        <v>2755</v>
      </c>
      <c r="B47" s="448"/>
      <c r="I47" s="449"/>
      <c r="J47" s="450"/>
    </row>
    <row r="48" spans="1:15" s="507" customFormat="1" ht="18">
      <c r="A48" s="280"/>
      <c r="B48" s="448"/>
      <c r="I48" s="449"/>
      <c r="J48" s="450"/>
    </row>
    <row r="49" spans="1:12" s="478" customFormat="1">
      <c r="A49" s="455" t="s">
        <v>56</v>
      </c>
      <c r="B49" s="451"/>
      <c r="C49" s="451"/>
      <c r="D49" s="451"/>
      <c r="E49" s="451"/>
      <c r="F49" s="451"/>
      <c r="G49" s="451"/>
      <c r="H49" s="451"/>
      <c r="I49" s="246"/>
      <c r="J49" s="246"/>
      <c r="K49" s="451"/>
      <c r="L49" s="451"/>
    </row>
    <row r="50" spans="1:12" s="478" customFormat="1">
      <c r="A50" s="456" t="s">
        <v>1798</v>
      </c>
      <c r="B50" s="451"/>
      <c r="C50" s="451"/>
      <c r="D50" s="451"/>
      <c r="E50" s="451"/>
      <c r="F50" s="451"/>
      <c r="G50" s="451"/>
      <c r="H50" s="451"/>
      <c r="I50" s="246"/>
      <c r="J50" s="246"/>
      <c r="K50" s="451"/>
      <c r="L50" s="451"/>
    </row>
    <row r="51" spans="1:12" s="478" customFormat="1">
      <c r="A51" s="456" t="s">
        <v>1714</v>
      </c>
      <c r="B51" s="451"/>
      <c r="C51" s="451"/>
      <c r="D51" s="451"/>
      <c r="E51" s="451"/>
      <c r="F51" s="451"/>
      <c r="G51" s="451"/>
      <c r="H51" s="451"/>
      <c r="I51" s="246"/>
      <c r="J51" s="246"/>
      <c r="K51" s="451"/>
      <c r="L51" s="451"/>
    </row>
    <row r="52" spans="1:12" s="478" customFormat="1" ht="12">
      <c r="A52" s="183" t="s">
        <v>588</v>
      </c>
      <c r="B52" s="451"/>
      <c r="C52" s="451"/>
      <c r="D52" s="451"/>
      <c r="E52" s="451"/>
      <c r="F52" s="451"/>
      <c r="G52" s="451"/>
      <c r="H52" s="451"/>
      <c r="I52" s="246"/>
      <c r="J52" s="246"/>
      <c r="K52" s="451"/>
      <c r="L52" s="451"/>
    </row>
    <row r="53" spans="1:12" s="478" customFormat="1">
      <c r="A53" s="457"/>
      <c r="B53" s="451"/>
      <c r="C53" s="451"/>
      <c r="D53" s="451"/>
      <c r="E53" s="451"/>
      <c r="F53" s="451"/>
      <c r="G53" s="451"/>
      <c r="H53" s="451"/>
      <c r="I53" s="246"/>
      <c r="J53" s="246"/>
      <c r="K53" s="451"/>
      <c r="L53" s="451"/>
    </row>
    <row r="54" spans="1:12" s="478" customFormat="1">
      <c r="A54" s="455" t="s">
        <v>358</v>
      </c>
      <c r="B54" s="451"/>
      <c r="C54" s="451"/>
      <c r="D54" s="451"/>
      <c r="E54" s="451"/>
      <c r="F54" s="451"/>
      <c r="G54" s="451"/>
      <c r="H54" s="451"/>
      <c r="I54" s="246"/>
      <c r="J54" s="246"/>
      <c r="K54" s="451"/>
      <c r="L54" s="451"/>
    </row>
    <row r="58" spans="1:12">
      <c r="A58" s="1219"/>
    </row>
  </sheetData>
  <sortState ref="A5:O43">
    <sortCondition ref="A5:A43"/>
    <sortCondition ref="B5:B43"/>
  </sortState>
  <hyperlinks>
    <hyperlink ref="A52" r:id="rId1"/>
  </hyperlinks>
  <printOptions horizontalCentered="1"/>
  <pageMargins left="0.5" right="0.5" top="0.75" bottom="0.5" header="0.5" footer="0.3"/>
  <pageSetup scale="65" fitToHeight="3" orientation="landscape"/>
  <headerFooter>
    <oddHeader>&amp;LPLTW Purchasing Manual&amp;REngineering Supplier Workbook</oddHeader>
  </headerFooter>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5"/>
  <sheetViews>
    <sheetView zoomScale="80" zoomScaleNormal="80" zoomScalePageLayoutView="80" workbookViewId="0">
      <pane ySplit="4" topLeftCell="A5" activePane="bottomLeft" state="frozen"/>
      <selection activeCell="A5" sqref="A5"/>
      <selection pane="bottomLeft" activeCell="A5" sqref="A5"/>
    </sheetView>
  </sheetViews>
  <sheetFormatPr baseColWidth="10" defaultColWidth="9.1640625" defaultRowHeight="14" x14ac:dyDescent="0"/>
  <cols>
    <col min="1" max="1" width="8.5" style="25" customWidth="1"/>
    <col min="2" max="2" width="36.5" style="49" customWidth="1"/>
    <col min="3" max="4" width="36.5" style="49" hidden="1" customWidth="1"/>
    <col min="5" max="5" width="7.5" style="25" customWidth="1"/>
    <col min="6" max="6" width="5.83203125" style="25" customWidth="1"/>
    <col min="7" max="7" width="5.33203125" style="25" customWidth="1"/>
    <col min="8" max="8" width="9.5" style="25" customWidth="1"/>
    <col min="9" max="9" width="6.5" style="243" customWidth="1"/>
    <col min="10" max="10" width="10.6640625" style="243" customWidth="1"/>
    <col min="11" max="11" width="5.83203125" style="25" customWidth="1"/>
    <col min="12" max="12" width="12.33203125" style="55" customWidth="1"/>
    <col min="13" max="13" width="14" style="38" customWidth="1"/>
    <col min="14" max="14" width="21.5" style="51" customWidth="1"/>
    <col min="15" max="15" width="27.33203125" style="1" customWidth="1"/>
    <col min="16" max="16384" width="9.1640625" style="1"/>
  </cols>
  <sheetData>
    <row r="1" spans="1:15">
      <c r="A1" s="115" t="s">
        <v>560</v>
      </c>
    </row>
    <row r="2" spans="1:15" s="47" customFormat="1" ht="18">
      <c r="A2" s="46" t="s">
        <v>561</v>
      </c>
      <c r="B2" s="48"/>
      <c r="C2" s="48"/>
      <c r="D2" s="48"/>
      <c r="E2" s="46"/>
      <c r="F2" s="46"/>
      <c r="G2" s="46"/>
      <c r="H2" s="46"/>
      <c r="I2" s="261"/>
      <c r="J2" s="261"/>
      <c r="K2" s="46"/>
      <c r="L2" s="54"/>
      <c r="M2" s="36"/>
      <c r="N2" s="50"/>
    </row>
    <row r="4" spans="1:15" s="144" customFormat="1" ht="42">
      <c r="A4" s="108" t="s">
        <v>133</v>
      </c>
      <c r="B4" s="108" t="s">
        <v>739</v>
      </c>
      <c r="C4" s="108" t="s">
        <v>736</v>
      </c>
      <c r="D4" s="108" t="s">
        <v>737</v>
      </c>
      <c r="E4" s="108" t="s">
        <v>67</v>
      </c>
      <c r="F4" s="108" t="s">
        <v>68</v>
      </c>
      <c r="G4" s="108" t="s">
        <v>69</v>
      </c>
      <c r="H4" s="108" t="s">
        <v>70</v>
      </c>
      <c r="I4" s="262" t="s">
        <v>71</v>
      </c>
      <c r="J4" s="262" t="s">
        <v>72</v>
      </c>
      <c r="K4" s="108" t="s">
        <v>73</v>
      </c>
      <c r="L4" s="143" t="s">
        <v>212</v>
      </c>
      <c r="M4" s="108" t="s">
        <v>562</v>
      </c>
      <c r="N4" s="108" t="s">
        <v>742</v>
      </c>
      <c r="O4" s="108" t="s">
        <v>741</v>
      </c>
    </row>
    <row r="5" spans="1:15" ht="79.5" customHeight="1">
      <c r="A5" s="177" t="s">
        <v>131</v>
      </c>
      <c r="B5" s="20" t="s">
        <v>208</v>
      </c>
      <c r="C5" s="20" t="s">
        <v>1024</v>
      </c>
      <c r="D5" s="20" t="s">
        <v>1025</v>
      </c>
      <c r="E5" s="20" t="s">
        <v>78</v>
      </c>
      <c r="F5" s="20" t="s">
        <v>84</v>
      </c>
      <c r="G5" s="12" t="s">
        <v>93</v>
      </c>
      <c r="H5" s="20">
        <v>1</v>
      </c>
      <c r="I5" s="241">
        <v>0</v>
      </c>
      <c r="J5" s="244">
        <f>PRODUCT(L5,I5)</f>
        <v>0</v>
      </c>
      <c r="K5" s="12" t="s">
        <v>77</v>
      </c>
      <c r="L5" s="57" t="s">
        <v>2276</v>
      </c>
      <c r="M5" s="33" t="s">
        <v>1026</v>
      </c>
      <c r="N5" s="33" t="s">
        <v>1027</v>
      </c>
      <c r="O5" s="33" t="s">
        <v>1028</v>
      </c>
    </row>
    <row r="6" spans="1:15">
      <c r="A6" s="43"/>
    </row>
    <row r="7" spans="1:15">
      <c r="A7" s="60" t="s">
        <v>143</v>
      </c>
    </row>
    <row r="8" spans="1:15">
      <c r="A8" s="61" t="s">
        <v>1029</v>
      </c>
    </row>
    <row r="9" spans="1:15">
      <c r="A9" s="61" t="s">
        <v>1030</v>
      </c>
    </row>
    <row r="10" spans="1:15">
      <c r="A10" s="61"/>
    </row>
    <row r="11" spans="1:15">
      <c r="A11" s="61" t="s">
        <v>1031</v>
      </c>
    </row>
    <row r="12" spans="1:15">
      <c r="A12" s="61" t="s">
        <v>1032</v>
      </c>
    </row>
    <row r="13" spans="1:15">
      <c r="A13" s="60" t="s">
        <v>1033</v>
      </c>
    </row>
    <row r="14" spans="1:15">
      <c r="A14" s="61" t="s">
        <v>1034</v>
      </c>
    </row>
    <row r="15" spans="1:15">
      <c r="A15" s="61"/>
    </row>
  </sheetData>
  <printOptions horizontalCentered="1"/>
  <pageMargins left="0.5" right="0.5" top="0.75" bottom="0.5" header="0.5" footer="0.3"/>
  <pageSetup scale="76" orientation="landscape"/>
  <headerFooter>
    <oddHeader>&amp;LPLTW Purchasing Manual&amp;REngineering Supplier Workbook</oddHeader>
  </headerFooter>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15"/>
  <sheetViews>
    <sheetView zoomScale="80" zoomScaleNormal="80" zoomScalePageLayoutView="80" workbookViewId="0">
      <pane ySplit="4" topLeftCell="A5" activePane="bottomLeft" state="frozen"/>
      <selection activeCell="A5" sqref="A5"/>
      <selection pane="bottomLeft" activeCell="A5" sqref="A5"/>
    </sheetView>
  </sheetViews>
  <sheetFormatPr baseColWidth="10" defaultColWidth="9.1640625" defaultRowHeight="14" x14ac:dyDescent="0"/>
  <cols>
    <col min="1" max="1" width="8.5" style="356" customWidth="1"/>
    <col min="2" max="2" width="36.5" style="358" customWidth="1"/>
    <col min="3" max="4" width="36.5" style="358" hidden="1" customWidth="1"/>
    <col min="5" max="5" width="7.5" style="356" customWidth="1"/>
    <col min="6" max="6" width="5.83203125" style="356" customWidth="1"/>
    <col min="7" max="7" width="5.33203125" style="356" customWidth="1"/>
    <col min="8" max="8" width="9.5" style="356" customWidth="1"/>
    <col min="9" max="9" width="6.5" style="357" customWidth="1"/>
    <col min="10" max="10" width="10.6640625" style="357" customWidth="1"/>
    <col min="11" max="11" width="5.83203125" style="356" customWidth="1"/>
    <col min="12" max="12" width="12.33203125" style="102" customWidth="1"/>
    <col min="13" max="13" width="14" style="355" customWidth="1"/>
    <col min="14" max="14" width="25.33203125" style="396" customWidth="1"/>
    <col min="15" max="15" width="27.33203125" style="78" customWidth="1"/>
    <col min="16" max="16384" width="9.1640625" style="78"/>
  </cols>
  <sheetData>
    <row r="1" spans="1:16">
      <c r="A1" s="864" t="s">
        <v>560</v>
      </c>
      <c r="E1" s="552"/>
      <c r="F1" s="552"/>
      <c r="G1" s="552"/>
      <c r="H1" s="552"/>
      <c r="I1" s="553"/>
      <c r="J1" s="553"/>
      <c r="K1" s="552"/>
      <c r="L1" s="579"/>
      <c r="M1" s="555"/>
      <c r="O1" s="425"/>
      <c r="P1" s="425"/>
    </row>
    <row r="2" spans="1:16" s="379" customFormat="1" ht="18">
      <c r="A2" s="871" t="s">
        <v>561</v>
      </c>
      <c r="B2" s="873"/>
      <c r="C2" s="873"/>
      <c r="D2" s="873"/>
      <c r="E2" s="871"/>
      <c r="F2" s="871"/>
      <c r="G2" s="871"/>
      <c r="H2" s="871"/>
      <c r="I2" s="872"/>
      <c r="J2" s="872"/>
      <c r="K2" s="871"/>
      <c r="L2" s="862"/>
      <c r="M2" s="870"/>
      <c r="N2" s="874"/>
      <c r="O2" s="842"/>
      <c r="P2" s="842"/>
    </row>
    <row r="3" spans="1:16">
      <c r="A3" s="552"/>
      <c r="E3" s="552"/>
      <c r="F3" s="552"/>
      <c r="G3" s="552"/>
      <c r="H3" s="552"/>
      <c r="I3" s="553"/>
      <c r="J3" s="553"/>
      <c r="K3" s="552"/>
      <c r="L3" s="579"/>
      <c r="M3" s="555"/>
      <c r="O3" s="425"/>
      <c r="P3" s="425"/>
    </row>
    <row r="4" spans="1:16" s="145" customFormat="1" ht="42">
      <c r="A4" s="868" t="s">
        <v>133</v>
      </c>
      <c r="B4" s="868" t="s">
        <v>739</v>
      </c>
      <c r="C4" s="868" t="s">
        <v>736</v>
      </c>
      <c r="D4" s="868" t="s">
        <v>737</v>
      </c>
      <c r="E4" s="868" t="s">
        <v>67</v>
      </c>
      <c r="F4" s="868" t="s">
        <v>68</v>
      </c>
      <c r="G4" s="868" t="s">
        <v>69</v>
      </c>
      <c r="H4" s="868" t="s">
        <v>70</v>
      </c>
      <c r="I4" s="869" t="s">
        <v>71</v>
      </c>
      <c r="J4" s="869" t="s">
        <v>72</v>
      </c>
      <c r="K4" s="868" t="s">
        <v>73</v>
      </c>
      <c r="L4" s="865" t="s">
        <v>212</v>
      </c>
      <c r="M4" s="868" t="s">
        <v>562</v>
      </c>
      <c r="N4" s="868" t="s">
        <v>742</v>
      </c>
      <c r="O4" s="868" t="s">
        <v>741</v>
      </c>
    </row>
    <row r="5" spans="1:16" ht="64.5" customHeight="1">
      <c r="A5" s="406" t="s">
        <v>98</v>
      </c>
      <c r="B5" s="863" t="s">
        <v>209</v>
      </c>
      <c r="C5" s="410" t="s">
        <v>760</v>
      </c>
      <c r="D5" s="410" t="s">
        <v>761</v>
      </c>
      <c r="E5" s="410" t="s">
        <v>78</v>
      </c>
      <c r="F5" s="863" t="s">
        <v>82</v>
      </c>
      <c r="G5" s="391" t="s">
        <v>76</v>
      </c>
      <c r="H5" s="863">
        <v>20</v>
      </c>
      <c r="I5" s="407">
        <v>0</v>
      </c>
      <c r="J5" s="409">
        <f>PRODUCT(L5,I5)</f>
        <v>0</v>
      </c>
      <c r="K5" s="391" t="s">
        <v>77</v>
      </c>
      <c r="L5" s="834">
        <v>9.9700000000000006</v>
      </c>
      <c r="M5" s="867" t="s">
        <v>97</v>
      </c>
      <c r="N5" s="867" t="s">
        <v>759</v>
      </c>
      <c r="O5" s="867" t="s">
        <v>762</v>
      </c>
      <c r="P5" s="425"/>
    </row>
    <row r="6" spans="1:16" ht="79.5" customHeight="1">
      <c r="A6" s="406" t="s">
        <v>394</v>
      </c>
      <c r="B6" s="863" t="s">
        <v>298</v>
      </c>
      <c r="C6" s="863" t="s">
        <v>764</v>
      </c>
      <c r="D6" s="863" t="s">
        <v>763</v>
      </c>
      <c r="E6" s="863" t="s">
        <v>78</v>
      </c>
      <c r="F6" s="863" t="s">
        <v>84</v>
      </c>
      <c r="G6" s="391" t="s">
        <v>76</v>
      </c>
      <c r="H6" s="863">
        <v>10</v>
      </c>
      <c r="I6" s="392">
        <v>0</v>
      </c>
      <c r="J6" s="409">
        <f>PRODUCT(L6,I6)</f>
        <v>0</v>
      </c>
      <c r="K6" s="391" t="s">
        <v>77</v>
      </c>
      <c r="L6" s="877">
        <v>3.49</v>
      </c>
      <c r="M6" s="867" t="s">
        <v>97</v>
      </c>
      <c r="N6" s="867" t="s">
        <v>1516</v>
      </c>
      <c r="O6" s="867" t="s">
        <v>299</v>
      </c>
      <c r="P6" s="425"/>
    </row>
    <row r="7" spans="1:16">
      <c r="A7" s="850"/>
      <c r="E7" s="552"/>
      <c r="F7" s="552"/>
      <c r="G7" s="552"/>
      <c r="H7" s="552"/>
      <c r="I7" s="553"/>
      <c r="J7" s="553"/>
      <c r="K7" s="552"/>
      <c r="L7" s="579"/>
      <c r="M7" s="555"/>
      <c r="O7" s="425"/>
      <c r="P7" s="425"/>
    </row>
    <row r="8" spans="1:16">
      <c r="A8" s="866" t="s">
        <v>97</v>
      </c>
      <c r="E8" s="552"/>
      <c r="F8" s="552"/>
      <c r="G8" s="552"/>
      <c r="H8" s="552"/>
      <c r="I8" s="553"/>
      <c r="J8" s="553"/>
      <c r="K8" s="552"/>
      <c r="L8" s="579"/>
      <c r="M8" s="555"/>
      <c r="O8" s="425"/>
      <c r="P8" s="425"/>
    </row>
    <row r="9" spans="1:16">
      <c r="A9" s="861" t="s">
        <v>176</v>
      </c>
      <c r="E9" s="552"/>
      <c r="F9" s="552"/>
      <c r="G9" s="552"/>
      <c r="H9" s="552"/>
      <c r="I9" s="553"/>
      <c r="J9" s="553"/>
      <c r="K9" s="552"/>
      <c r="L9" s="579"/>
      <c r="M9" s="555"/>
      <c r="O9" s="425"/>
      <c r="P9" s="425"/>
    </row>
    <row r="10" spans="1:16">
      <c r="A10" s="720"/>
      <c r="E10" s="552"/>
      <c r="F10" s="552"/>
      <c r="G10" s="552"/>
      <c r="H10" s="552"/>
      <c r="I10" s="553"/>
      <c r="J10" s="553"/>
      <c r="K10" s="552"/>
      <c r="L10" s="579"/>
      <c r="M10" s="555"/>
      <c r="O10" s="425"/>
      <c r="P10" s="425"/>
    </row>
    <row r="11" spans="1:16">
      <c r="A11" s="720" t="s">
        <v>357</v>
      </c>
      <c r="E11" s="552"/>
      <c r="F11" s="552"/>
      <c r="G11" s="552"/>
      <c r="H11" s="552"/>
      <c r="I11" s="553"/>
      <c r="J11" s="553"/>
      <c r="K11" s="552"/>
      <c r="L11" s="579"/>
      <c r="M11" s="555"/>
      <c r="O11" s="425"/>
      <c r="P11" s="425"/>
    </row>
    <row r="12" spans="1:16">
      <c r="A12" s="720"/>
      <c r="E12" s="552"/>
      <c r="F12" s="552"/>
      <c r="G12" s="552"/>
      <c r="H12" s="552"/>
      <c r="I12" s="553"/>
      <c r="J12" s="553"/>
      <c r="K12" s="552"/>
      <c r="L12" s="579"/>
      <c r="M12" s="555"/>
      <c r="O12" s="425"/>
      <c r="P12" s="425"/>
    </row>
    <row r="13" spans="1:16">
      <c r="A13" s="866"/>
      <c r="E13" s="552"/>
      <c r="F13" s="552"/>
      <c r="G13" s="552"/>
      <c r="H13" s="552"/>
      <c r="I13" s="553"/>
      <c r="J13" s="553"/>
      <c r="K13" s="552"/>
      <c r="L13" s="579"/>
      <c r="M13" s="555"/>
      <c r="O13" s="425"/>
      <c r="P13" s="425"/>
    </row>
    <row r="14" spans="1:16">
      <c r="A14" s="552"/>
      <c r="E14" s="552"/>
      <c r="F14" s="552"/>
      <c r="G14" s="552"/>
      <c r="H14" s="552"/>
      <c r="I14" s="553"/>
      <c r="J14" s="553"/>
      <c r="K14" s="552"/>
      <c r="L14" s="579"/>
      <c r="M14" s="555"/>
      <c r="O14" s="425"/>
      <c r="P14" s="425"/>
    </row>
    <row r="15" spans="1:16">
      <c r="A15" s="552"/>
      <c r="E15" s="552"/>
      <c r="F15" s="552"/>
      <c r="G15" s="552"/>
      <c r="H15" s="552"/>
      <c r="I15" s="553"/>
      <c r="J15" s="553"/>
      <c r="K15" s="552"/>
      <c r="L15" s="579"/>
      <c r="M15" s="555"/>
      <c r="O15" s="425"/>
      <c r="P15" s="425"/>
    </row>
  </sheetData>
  <hyperlinks>
    <hyperlink ref="A9" r:id="rId1"/>
  </hyperlinks>
  <printOptions horizontalCentered="1"/>
  <pageMargins left="0.5" right="0.5" top="0.75" bottom="0.5" header="0.5" footer="0.3"/>
  <pageSetup scale="70" orientation="landscape"/>
  <headerFooter>
    <oddHeader>&amp;LPLTW Purchasing Manual&amp;REngineering Supplier Workbook</oddHeader>
  </headerFooter>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22"/>
  <sheetViews>
    <sheetView zoomScale="80" zoomScaleNormal="80" zoomScalePageLayoutView="80" workbookViewId="0">
      <pane ySplit="4" topLeftCell="A5" activePane="bottomLeft" state="frozen"/>
      <selection activeCell="A5" sqref="A5"/>
      <selection pane="bottomLeft" activeCell="A5" sqref="A5"/>
    </sheetView>
  </sheetViews>
  <sheetFormatPr baseColWidth="10" defaultColWidth="9.1640625" defaultRowHeight="14" x14ac:dyDescent="0"/>
  <cols>
    <col min="1" max="1" width="8.33203125" style="25" customWidth="1"/>
    <col min="2" max="2" width="49.83203125" style="49" customWidth="1"/>
    <col min="3" max="4" width="36.5" style="49" hidden="1" customWidth="1"/>
    <col min="5" max="5" width="7.5" style="25" customWidth="1"/>
    <col min="6" max="6" width="5.83203125" style="25" customWidth="1"/>
    <col min="7" max="7" width="5.33203125" style="25" customWidth="1"/>
    <col min="8" max="8" width="9.5" style="25" customWidth="1"/>
    <col min="9" max="9" width="6.5" style="243" customWidth="1"/>
    <col min="10" max="10" width="10.6640625" style="243" customWidth="1"/>
    <col min="11" max="11" width="5.83203125" style="25" customWidth="1"/>
    <col min="12" max="12" width="12.33203125" style="55" customWidth="1"/>
    <col min="13" max="13" width="14" style="38" customWidth="1"/>
    <col min="14" max="14" width="32.6640625" style="51" customWidth="1"/>
    <col min="15" max="15" width="27.33203125" style="1" customWidth="1"/>
    <col min="16" max="16384" width="9.1640625" style="1"/>
  </cols>
  <sheetData>
    <row r="1" spans="1:15">
      <c r="A1" s="115" t="s">
        <v>560</v>
      </c>
    </row>
    <row r="2" spans="1:15" s="47" customFormat="1" ht="18">
      <c r="A2" s="46" t="s">
        <v>561</v>
      </c>
      <c r="B2" s="48"/>
      <c r="C2" s="48"/>
      <c r="D2" s="48"/>
      <c r="E2" s="46"/>
      <c r="F2" s="46"/>
      <c r="G2" s="46"/>
      <c r="H2" s="46"/>
      <c r="I2" s="261"/>
      <c r="J2" s="261"/>
      <c r="K2" s="46"/>
      <c r="L2" s="54"/>
      <c r="M2" s="36"/>
      <c r="N2" s="50"/>
    </row>
    <row r="4" spans="1:15" s="144" customFormat="1" ht="42">
      <c r="A4" s="108" t="s">
        <v>133</v>
      </c>
      <c r="B4" s="108" t="s">
        <v>739</v>
      </c>
      <c r="C4" s="108" t="s">
        <v>736</v>
      </c>
      <c r="D4" s="108" t="s">
        <v>737</v>
      </c>
      <c r="E4" s="108" t="s">
        <v>67</v>
      </c>
      <c r="F4" s="108" t="s">
        <v>68</v>
      </c>
      <c r="G4" s="108" t="s">
        <v>69</v>
      </c>
      <c r="H4" s="108" t="s">
        <v>70</v>
      </c>
      <c r="I4" s="262" t="s">
        <v>71</v>
      </c>
      <c r="J4" s="262" t="s">
        <v>72</v>
      </c>
      <c r="K4" s="108" t="s">
        <v>73</v>
      </c>
      <c r="L4" s="143" t="s">
        <v>212</v>
      </c>
      <c r="M4" s="108" t="s">
        <v>562</v>
      </c>
      <c r="N4" s="108" t="s">
        <v>742</v>
      </c>
      <c r="O4" s="108" t="s">
        <v>741</v>
      </c>
    </row>
    <row r="5" spans="1:15" ht="79.5" customHeight="1">
      <c r="A5" s="458" t="s">
        <v>136</v>
      </c>
      <c r="B5" s="453" t="s">
        <v>1788</v>
      </c>
      <c r="C5" s="453" t="s">
        <v>1186</v>
      </c>
      <c r="D5" s="453" t="s">
        <v>1184</v>
      </c>
      <c r="E5" s="453" t="s">
        <v>78</v>
      </c>
      <c r="F5" s="453" t="s">
        <v>84</v>
      </c>
      <c r="G5" s="452" t="s">
        <v>76</v>
      </c>
      <c r="H5" s="453">
        <v>5</v>
      </c>
      <c r="I5" s="460">
        <v>0</v>
      </c>
      <c r="J5" s="242">
        <v>0</v>
      </c>
      <c r="K5" s="452" t="s">
        <v>96</v>
      </c>
      <c r="L5" s="56">
        <v>377.55</v>
      </c>
      <c r="M5" s="431" t="s">
        <v>727</v>
      </c>
      <c r="N5" s="431" t="s">
        <v>1848</v>
      </c>
      <c r="O5" s="225" t="s">
        <v>1785</v>
      </c>
    </row>
    <row r="6" spans="1:15">
      <c r="A6" s="458" t="s">
        <v>136</v>
      </c>
      <c r="B6" s="453" t="s">
        <v>1793</v>
      </c>
      <c r="C6" s="453"/>
      <c r="D6" s="453"/>
      <c r="E6" s="453" t="s">
        <v>78</v>
      </c>
      <c r="F6" s="453" t="s">
        <v>84</v>
      </c>
      <c r="G6" s="452" t="s">
        <v>76</v>
      </c>
      <c r="H6" s="453">
        <v>25</v>
      </c>
      <c r="I6" s="460">
        <v>1</v>
      </c>
      <c r="J6" s="242">
        <v>0</v>
      </c>
      <c r="K6" s="452" t="s">
        <v>96</v>
      </c>
      <c r="L6" s="56">
        <v>1.95</v>
      </c>
      <c r="M6" s="431" t="s">
        <v>727</v>
      </c>
      <c r="N6" s="431" t="s">
        <v>1849</v>
      </c>
      <c r="O6" s="225" t="s">
        <v>1794</v>
      </c>
    </row>
    <row r="7" spans="1:15" s="478" customFormat="1" ht="56">
      <c r="A7" s="481" t="s">
        <v>136</v>
      </c>
      <c r="B7" s="480" t="s">
        <v>1327</v>
      </c>
      <c r="C7" s="480" t="s">
        <v>1186</v>
      </c>
      <c r="D7" s="480" t="s">
        <v>1185</v>
      </c>
      <c r="E7" s="480" t="s">
        <v>78</v>
      </c>
      <c r="F7" s="480" t="s">
        <v>75</v>
      </c>
      <c r="G7" s="480" t="s">
        <v>81</v>
      </c>
      <c r="H7" s="480">
        <v>1</v>
      </c>
      <c r="I7" s="482">
        <v>0</v>
      </c>
      <c r="J7" s="242">
        <v>0</v>
      </c>
      <c r="K7" s="480" t="s">
        <v>96</v>
      </c>
      <c r="L7" s="56">
        <v>39.99</v>
      </c>
      <c r="M7" s="431" t="s">
        <v>727</v>
      </c>
      <c r="N7" s="431" t="s">
        <v>1489</v>
      </c>
      <c r="O7" s="225" t="s">
        <v>1786</v>
      </c>
    </row>
    <row r="8" spans="1:15" s="507" customFormat="1">
      <c r="A8" s="1125" t="s">
        <v>136</v>
      </c>
      <c r="B8" s="1112" t="s">
        <v>2707</v>
      </c>
      <c r="C8" s="1112"/>
      <c r="D8" s="1112"/>
      <c r="E8" s="1112" t="s">
        <v>78</v>
      </c>
      <c r="F8" s="1112" t="s">
        <v>84</v>
      </c>
      <c r="G8" s="1112" t="s">
        <v>76</v>
      </c>
      <c r="H8" s="1112">
        <v>5</v>
      </c>
      <c r="I8" s="1129">
        <v>0</v>
      </c>
      <c r="J8" s="1130">
        <v>0</v>
      </c>
      <c r="K8" s="1112" t="s">
        <v>96</v>
      </c>
      <c r="L8" s="56">
        <v>9.9499999999999993</v>
      </c>
      <c r="M8" s="1126" t="s">
        <v>727</v>
      </c>
      <c r="N8" s="40" t="s">
        <v>2708</v>
      </c>
      <c r="O8" s="1223" t="s">
        <v>2708</v>
      </c>
    </row>
    <row r="9" spans="1:15" s="478" customFormat="1" ht="28">
      <c r="A9" s="481" t="s">
        <v>136</v>
      </c>
      <c r="B9" s="480" t="s">
        <v>1851</v>
      </c>
      <c r="C9" s="480"/>
      <c r="D9" s="480"/>
      <c r="E9" s="480" t="s">
        <v>78</v>
      </c>
      <c r="F9" s="480" t="s">
        <v>82</v>
      </c>
      <c r="G9" s="480" t="s">
        <v>81</v>
      </c>
      <c r="H9" s="480">
        <v>3</v>
      </c>
      <c r="I9" s="482">
        <v>0</v>
      </c>
      <c r="J9" s="242">
        <v>0</v>
      </c>
      <c r="K9" s="480" t="s">
        <v>96</v>
      </c>
      <c r="L9" s="56">
        <v>2.25</v>
      </c>
      <c r="M9" s="431" t="s">
        <v>727</v>
      </c>
      <c r="N9" s="431" t="s">
        <v>1853</v>
      </c>
      <c r="O9" s="40" t="s">
        <v>1855</v>
      </c>
    </row>
    <row r="10" spans="1:15" s="154" customFormat="1" ht="28">
      <c r="A10" s="177" t="s">
        <v>136</v>
      </c>
      <c r="B10" s="20" t="s">
        <v>1852</v>
      </c>
      <c r="C10" s="20"/>
      <c r="D10" s="20"/>
      <c r="E10" s="480" t="s">
        <v>78</v>
      </c>
      <c r="F10" s="20" t="s">
        <v>82</v>
      </c>
      <c r="G10" s="480" t="s">
        <v>81</v>
      </c>
      <c r="H10" s="20">
        <v>3</v>
      </c>
      <c r="I10" s="482">
        <v>0</v>
      </c>
      <c r="J10" s="242">
        <v>0</v>
      </c>
      <c r="K10" s="480" t="s">
        <v>96</v>
      </c>
      <c r="L10" s="56">
        <v>2.25</v>
      </c>
      <c r="M10" s="431" t="s">
        <v>727</v>
      </c>
      <c r="N10" s="178" t="s">
        <v>1854</v>
      </c>
      <c r="O10" s="484" t="s">
        <v>1856</v>
      </c>
    </row>
    <row r="11" spans="1:15" s="154" customFormat="1" ht="15" customHeight="1">
      <c r="A11" s="45"/>
      <c r="B11" s="29"/>
      <c r="C11" s="29"/>
      <c r="D11" s="29"/>
      <c r="E11" s="30"/>
      <c r="F11" s="30"/>
      <c r="G11" s="30"/>
      <c r="H11" s="30"/>
      <c r="I11" s="257"/>
      <c r="J11" s="254"/>
      <c r="K11" s="30"/>
      <c r="L11" s="59"/>
      <c r="M11" s="35"/>
      <c r="N11" s="53"/>
    </row>
    <row r="12" spans="1:15" ht="15" customHeight="1">
      <c r="A12" s="483" t="s">
        <v>1850</v>
      </c>
      <c r="B12" s="181"/>
      <c r="C12" s="181"/>
      <c r="D12" s="181"/>
      <c r="E12" s="181"/>
      <c r="F12" s="181"/>
      <c r="G12" s="181"/>
      <c r="H12" s="181"/>
      <c r="I12" s="252"/>
      <c r="J12" s="252"/>
      <c r="K12" s="181"/>
      <c r="L12" s="273"/>
      <c r="M12" s="37"/>
      <c r="N12" s="37"/>
      <c r="O12" s="66"/>
    </row>
    <row r="13" spans="1:15" ht="15" customHeight="1">
      <c r="A13" s="483" t="s">
        <v>1187</v>
      </c>
      <c r="B13" s="181"/>
      <c r="C13" s="181"/>
      <c r="D13" s="181"/>
      <c r="E13" s="181"/>
      <c r="F13" s="181"/>
      <c r="G13" s="181"/>
      <c r="H13" s="181"/>
      <c r="I13" s="252"/>
      <c r="J13" s="252"/>
      <c r="K13" s="181"/>
      <c r="L13" s="273"/>
      <c r="M13" s="37"/>
      <c r="N13" s="37"/>
      <c r="O13" s="66"/>
    </row>
    <row r="14" spans="1:15" ht="15" customHeight="1">
      <c r="A14" s="181"/>
      <c r="B14" s="181"/>
      <c r="C14" s="181"/>
      <c r="D14" s="181"/>
      <c r="E14" s="181"/>
      <c r="F14" s="181"/>
      <c r="G14" s="181"/>
      <c r="H14" s="181"/>
      <c r="I14" s="252"/>
      <c r="J14" s="252"/>
      <c r="K14" s="181"/>
      <c r="L14" s="273"/>
      <c r="M14" s="37"/>
      <c r="N14" s="37"/>
      <c r="O14" s="66"/>
    </row>
    <row r="15" spans="1:15" ht="15" customHeight="1">
      <c r="A15" s="180" t="s">
        <v>727</v>
      </c>
      <c r="L15" s="102"/>
    </row>
    <row r="16" spans="1:15">
      <c r="A16" s="181" t="s">
        <v>728</v>
      </c>
      <c r="B16" s="30"/>
      <c r="C16" s="30"/>
      <c r="D16" s="30"/>
      <c r="L16" s="102"/>
    </row>
    <row r="17" spans="1:12">
      <c r="A17" s="181" t="s">
        <v>1784</v>
      </c>
      <c r="L17" s="102"/>
    </row>
    <row r="18" spans="1:12">
      <c r="A18" s="183" t="s">
        <v>729</v>
      </c>
      <c r="L18" s="102"/>
    </row>
    <row r="19" spans="1:12">
      <c r="A19" s="183" t="s">
        <v>730</v>
      </c>
      <c r="L19" s="102"/>
    </row>
    <row r="20" spans="1:12">
      <c r="A20" s="181"/>
      <c r="L20" s="102"/>
    </row>
    <row r="21" spans="1:12">
      <c r="A21" s="180" t="s">
        <v>731</v>
      </c>
      <c r="L21" s="102"/>
    </row>
    <row r="22" spans="1:12">
      <c r="A22" s="180" t="s">
        <v>732</v>
      </c>
      <c r="L22" s="102"/>
    </row>
  </sheetData>
  <hyperlinks>
    <hyperlink ref="A19" r:id="rId1"/>
    <hyperlink ref="A18" r:id="rId2"/>
    <hyperlink ref="O5" r:id="rId3"/>
    <hyperlink ref="O7" r:id="rId4"/>
    <hyperlink ref="O8" r:id="rId5"/>
  </hyperlinks>
  <printOptions horizontalCentered="1"/>
  <pageMargins left="0.5" right="0.5" top="0.75" bottom="0.5" header="0.5" footer="0.3"/>
  <pageSetup scale="66" orientation="landscape"/>
  <headerFooter>
    <oddHeader>&amp;LPLTW  Purchasing Manual&amp;REngineering Supplier Workbook</oddHeader>
  </headerFooter>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6"/>
  <sheetViews>
    <sheetView showGridLines="0" zoomScale="80" zoomScaleNormal="80" zoomScalePageLayoutView="80" workbookViewId="0">
      <pane ySplit="5" topLeftCell="A6" activePane="bottomLeft" state="frozen"/>
      <selection activeCell="A5" sqref="A5"/>
      <selection pane="bottomLeft" activeCell="A6" sqref="A6"/>
    </sheetView>
  </sheetViews>
  <sheetFormatPr baseColWidth="10" defaultColWidth="9.1640625" defaultRowHeight="14" x14ac:dyDescent="0"/>
  <cols>
    <col min="1" max="1" width="8.5" style="25" customWidth="1"/>
    <col min="2" max="2" width="62.6640625" style="414" customWidth="1"/>
    <col min="3" max="3" width="10" style="414" bestFit="1" customWidth="1"/>
    <col min="4" max="4" width="7.1640625" style="414" bestFit="1" customWidth="1"/>
    <col min="5" max="5" width="5.1640625" style="25" bestFit="1" customWidth="1"/>
    <col min="6" max="6" width="9" style="25" customWidth="1"/>
    <col min="7" max="7" width="8.5" style="25" customWidth="1"/>
    <col min="8" max="8" width="9.5" style="25" customWidth="1"/>
    <col min="9" max="9" width="6.5" style="243" customWidth="1"/>
    <col min="10" max="10" width="10.6640625" style="243" customWidth="1"/>
    <col min="11" max="11" width="15.33203125" style="25" bestFit="1" customWidth="1"/>
    <col min="12" max="12" width="26.6640625" style="55" customWidth="1"/>
    <col min="13" max="13" width="17.1640625" style="55" customWidth="1"/>
    <col min="14" max="14" width="20.5" style="38" customWidth="1"/>
    <col min="15" max="15" width="12.5" style="202" customWidth="1"/>
    <col min="16" max="16384" width="9.1640625" style="1"/>
  </cols>
  <sheetData>
    <row r="1" spans="1:15" ht="18">
      <c r="A1" s="1070" t="s">
        <v>561</v>
      </c>
    </row>
    <row r="2" spans="1:15" s="47" customFormat="1" ht="14.25" customHeight="1">
      <c r="A2" s="1156" t="s">
        <v>2271</v>
      </c>
      <c r="B2" s="48"/>
      <c r="C2" s="48"/>
      <c r="D2" s="48"/>
      <c r="E2" s="46"/>
      <c r="F2" s="46"/>
      <c r="G2" s="46"/>
      <c r="H2" s="46"/>
      <c r="I2" s="261"/>
      <c r="J2" s="261"/>
      <c r="K2" s="46"/>
      <c r="L2" s="54"/>
      <c r="M2" s="54"/>
      <c r="N2" s="36"/>
      <c r="O2" s="203"/>
    </row>
    <row r="3" spans="1:15" s="743" customFormat="1" ht="18">
      <c r="A3" s="1157" t="s">
        <v>2272</v>
      </c>
      <c r="B3" s="1116"/>
      <c r="C3" s="1116"/>
      <c r="D3" s="1116"/>
      <c r="E3" s="1115"/>
      <c r="F3" s="1115"/>
      <c r="G3" s="1115"/>
      <c r="H3" s="1115"/>
      <c r="I3" s="1131"/>
      <c r="J3" s="1131"/>
      <c r="K3" s="1115"/>
      <c r="L3" s="54"/>
      <c r="M3" s="54"/>
      <c r="N3" s="1113"/>
      <c r="O3" s="968"/>
    </row>
    <row r="5" spans="1:15" s="144" customFormat="1" ht="61.5" customHeight="1">
      <c r="A5" s="1122" t="s">
        <v>133</v>
      </c>
      <c r="B5" s="1122" t="s">
        <v>739</v>
      </c>
      <c r="C5" s="1122" t="s">
        <v>67</v>
      </c>
      <c r="D5" s="1122" t="s">
        <v>2688</v>
      </c>
      <c r="E5" s="1122" t="s">
        <v>69</v>
      </c>
      <c r="F5" s="1122" t="s">
        <v>70</v>
      </c>
      <c r="G5" s="1132" t="s">
        <v>71</v>
      </c>
      <c r="H5" s="1132" t="s">
        <v>72</v>
      </c>
      <c r="I5" s="1122" t="s">
        <v>73</v>
      </c>
      <c r="J5" s="143" t="s">
        <v>212</v>
      </c>
      <c r="K5" s="143" t="s">
        <v>562</v>
      </c>
      <c r="L5" s="1122" t="s">
        <v>742</v>
      </c>
      <c r="M5" s="1122" t="s">
        <v>741</v>
      </c>
      <c r="N5" s="1109"/>
    </row>
    <row r="6" spans="1:15">
      <c r="A6" s="897" t="s">
        <v>74</v>
      </c>
      <c r="B6" s="1170" t="s">
        <v>2168</v>
      </c>
      <c r="C6" s="1170" t="s">
        <v>78</v>
      </c>
      <c r="D6" s="1170" t="s">
        <v>84</v>
      </c>
      <c r="E6" s="1171" t="s">
        <v>76</v>
      </c>
      <c r="F6" s="1172">
        <v>1</v>
      </c>
      <c r="G6" s="1129">
        <v>0</v>
      </c>
      <c r="H6" s="1183">
        <f>G6*J6</f>
        <v>0</v>
      </c>
      <c r="I6" s="1173" t="s">
        <v>96</v>
      </c>
      <c r="J6" s="1184">
        <v>76.650000000000006</v>
      </c>
      <c r="K6" s="897" t="s">
        <v>2323</v>
      </c>
      <c r="L6" s="1180" t="s">
        <v>714</v>
      </c>
      <c r="M6" s="897" t="s">
        <v>714</v>
      </c>
      <c r="N6" s="1109"/>
      <c r="O6" s="1"/>
    </row>
    <row r="7" spans="1:15">
      <c r="A7" s="897" t="s">
        <v>74</v>
      </c>
      <c r="B7" s="1174" t="s">
        <v>2169</v>
      </c>
      <c r="C7" s="1170" t="s">
        <v>78</v>
      </c>
      <c r="D7" s="1170" t="s">
        <v>84</v>
      </c>
      <c r="E7" s="1171" t="s">
        <v>76</v>
      </c>
      <c r="F7" s="1172">
        <v>5</v>
      </c>
      <c r="G7" s="1129">
        <v>0</v>
      </c>
      <c r="H7" s="1183">
        <f t="shared" ref="H7:H114" si="0">G7*J7</f>
        <v>0</v>
      </c>
      <c r="I7" s="1173" t="s">
        <v>96</v>
      </c>
      <c r="J7" s="1184">
        <v>7.04</v>
      </c>
      <c r="K7" s="897" t="s">
        <v>2323</v>
      </c>
      <c r="L7" s="1180" t="s">
        <v>2170</v>
      </c>
      <c r="M7" s="897" t="s">
        <v>2170</v>
      </c>
      <c r="N7" s="1109"/>
      <c r="O7" s="1"/>
    </row>
    <row r="8" spans="1:15">
      <c r="A8" s="897" t="s">
        <v>74</v>
      </c>
      <c r="B8" s="1174" t="s">
        <v>2171</v>
      </c>
      <c r="C8" s="1170" t="s">
        <v>78</v>
      </c>
      <c r="D8" s="1170" t="s">
        <v>84</v>
      </c>
      <c r="E8" s="1171" t="s">
        <v>76</v>
      </c>
      <c r="F8" s="1172">
        <v>20</v>
      </c>
      <c r="G8" s="1129">
        <v>0</v>
      </c>
      <c r="H8" s="1183">
        <f t="shared" si="0"/>
        <v>0</v>
      </c>
      <c r="I8" s="1173" t="s">
        <v>96</v>
      </c>
      <c r="J8" s="1184">
        <v>0.49</v>
      </c>
      <c r="K8" s="897" t="s">
        <v>2323</v>
      </c>
      <c r="L8" s="1180" t="s">
        <v>2172</v>
      </c>
      <c r="M8" s="897" t="s">
        <v>2172</v>
      </c>
      <c r="N8" s="1109"/>
      <c r="O8" s="1"/>
    </row>
    <row r="9" spans="1:15">
      <c r="A9" s="897" t="s">
        <v>74</v>
      </c>
      <c r="B9" s="1174" t="s">
        <v>2173</v>
      </c>
      <c r="C9" s="1170" t="s">
        <v>78</v>
      </c>
      <c r="D9" s="1174" t="s">
        <v>82</v>
      </c>
      <c r="E9" s="1171" t="s">
        <v>81</v>
      </c>
      <c r="F9" s="1172">
        <v>20</v>
      </c>
      <c r="G9" s="1129">
        <v>0</v>
      </c>
      <c r="H9" s="1183">
        <f t="shared" si="0"/>
        <v>0</v>
      </c>
      <c r="I9" s="1173" t="s">
        <v>96</v>
      </c>
      <c r="J9" s="1184">
        <v>1.1499999999999999</v>
      </c>
      <c r="K9" s="897" t="s">
        <v>2323</v>
      </c>
      <c r="L9" s="1180" t="s">
        <v>2174</v>
      </c>
      <c r="M9" s="897" t="s">
        <v>2174</v>
      </c>
      <c r="N9" s="1109"/>
      <c r="O9" s="1"/>
    </row>
    <row r="10" spans="1:15">
      <c r="A10" s="897" t="s">
        <v>74</v>
      </c>
      <c r="B10" s="1170" t="s">
        <v>2175</v>
      </c>
      <c r="C10" s="1170" t="s">
        <v>78</v>
      </c>
      <c r="D10" s="1170" t="s">
        <v>82</v>
      </c>
      <c r="E10" s="1171" t="s">
        <v>81</v>
      </c>
      <c r="F10" s="1172">
        <v>5</v>
      </c>
      <c r="G10" s="1129">
        <v>0</v>
      </c>
      <c r="H10" s="1183">
        <f t="shared" si="0"/>
        <v>0</v>
      </c>
      <c r="I10" s="1173" t="s">
        <v>96</v>
      </c>
      <c r="J10" s="1184">
        <v>2</v>
      </c>
      <c r="K10" s="897" t="s">
        <v>2323</v>
      </c>
      <c r="L10" s="1180" t="s">
        <v>2176</v>
      </c>
      <c r="M10" s="897" t="s">
        <v>2176</v>
      </c>
      <c r="N10" s="1109"/>
      <c r="O10" s="1"/>
    </row>
    <row r="11" spans="1:15">
      <c r="A11" s="897" t="s">
        <v>103</v>
      </c>
      <c r="B11" s="1174" t="s">
        <v>747</v>
      </c>
      <c r="C11" s="1174" t="s">
        <v>78</v>
      </c>
      <c r="D11" s="1174" t="s">
        <v>84</v>
      </c>
      <c r="E11" s="1171" t="s">
        <v>76</v>
      </c>
      <c r="F11" s="1175">
        <v>5</v>
      </c>
      <c r="G11" s="1129">
        <v>0</v>
      </c>
      <c r="H11" s="1183">
        <f t="shared" si="0"/>
        <v>0</v>
      </c>
      <c r="I11" s="1173" t="s">
        <v>96</v>
      </c>
      <c r="J11" s="1184">
        <v>144.99</v>
      </c>
      <c r="K11" s="897" t="s">
        <v>2323</v>
      </c>
      <c r="L11" s="1180" t="s">
        <v>2177</v>
      </c>
      <c r="M11" s="897" t="s">
        <v>2177</v>
      </c>
      <c r="N11" s="1109"/>
      <c r="O11" s="1"/>
    </row>
    <row r="12" spans="1:15">
      <c r="A12" s="897" t="s">
        <v>103</v>
      </c>
      <c r="B12" s="1174" t="s">
        <v>2178</v>
      </c>
      <c r="C12" s="1174" t="s">
        <v>78</v>
      </c>
      <c r="D12" s="1174" t="s">
        <v>84</v>
      </c>
      <c r="E12" s="1171" t="s">
        <v>76</v>
      </c>
      <c r="F12" s="1175">
        <v>2</v>
      </c>
      <c r="G12" s="1129">
        <v>0</v>
      </c>
      <c r="H12" s="1183">
        <f t="shared" si="0"/>
        <v>0</v>
      </c>
      <c r="I12" s="1173" t="s">
        <v>96</v>
      </c>
      <c r="J12" s="1184">
        <v>15.55</v>
      </c>
      <c r="K12" s="897" t="s">
        <v>2323</v>
      </c>
      <c r="L12" s="1180" t="s">
        <v>2179</v>
      </c>
      <c r="M12" s="897" t="s">
        <v>2179</v>
      </c>
      <c r="N12" s="1109"/>
      <c r="O12" s="1"/>
    </row>
    <row r="13" spans="1:15">
      <c r="A13" s="897" t="s">
        <v>103</v>
      </c>
      <c r="B13" s="1174" t="s">
        <v>213</v>
      </c>
      <c r="C13" s="1174" t="s">
        <v>78</v>
      </c>
      <c r="D13" s="1174" t="s">
        <v>84</v>
      </c>
      <c r="E13" s="1171" t="s">
        <v>76</v>
      </c>
      <c r="F13" s="1175">
        <v>1</v>
      </c>
      <c r="G13" s="1129">
        <v>0</v>
      </c>
      <c r="H13" s="1183">
        <f t="shared" si="0"/>
        <v>0</v>
      </c>
      <c r="I13" s="1173" t="s">
        <v>96</v>
      </c>
      <c r="J13" s="1184">
        <v>12.68</v>
      </c>
      <c r="K13" s="897" t="s">
        <v>2323</v>
      </c>
      <c r="L13" s="1180" t="s">
        <v>1055</v>
      </c>
      <c r="M13" s="897" t="s">
        <v>1055</v>
      </c>
      <c r="N13" s="1109"/>
      <c r="O13" s="1"/>
    </row>
    <row r="14" spans="1:15">
      <c r="A14" s="897" t="s">
        <v>103</v>
      </c>
      <c r="B14" s="1174" t="s">
        <v>2319</v>
      </c>
      <c r="C14" s="1170" t="s">
        <v>104</v>
      </c>
      <c r="D14" s="1170" t="s">
        <v>82</v>
      </c>
      <c r="E14" s="1171" t="s">
        <v>81</v>
      </c>
      <c r="F14" s="1172">
        <v>1</v>
      </c>
      <c r="G14" s="1129">
        <v>0</v>
      </c>
      <c r="H14" s="1183">
        <f t="shared" si="0"/>
        <v>0</v>
      </c>
      <c r="I14" s="1173" t="s">
        <v>96</v>
      </c>
      <c r="J14" s="1184">
        <v>43.28</v>
      </c>
      <c r="K14" s="897" t="s">
        <v>2323</v>
      </c>
      <c r="L14" s="1232" t="s">
        <v>2180</v>
      </c>
      <c r="M14" s="897" t="s">
        <v>2180</v>
      </c>
      <c r="N14" s="1109"/>
      <c r="O14" s="1"/>
    </row>
    <row r="15" spans="1:15">
      <c r="A15" s="897" t="s">
        <v>103</v>
      </c>
      <c r="B15" s="1170" t="s">
        <v>2320</v>
      </c>
      <c r="C15" s="1170" t="s">
        <v>104</v>
      </c>
      <c r="D15" s="1170" t="s">
        <v>82</v>
      </c>
      <c r="E15" s="1171" t="s">
        <v>81</v>
      </c>
      <c r="F15" s="1172">
        <v>1</v>
      </c>
      <c r="G15" s="1129">
        <v>0</v>
      </c>
      <c r="H15" s="1183">
        <f t="shared" si="0"/>
        <v>0</v>
      </c>
      <c r="I15" s="1173" t="s">
        <v>96</v>
      </c>
      <c r="J15" s="1184">
        <v>45.03</v>
      </c>
      <c r="K15" s="897" t="s">
        <v>2323</v>
      </c>
      <c r="L15" s="1232" t="s">
        <v>2181</v>
      </c>
      <c r="M15" s="897" t="s">
        <v>2181</v>
      </c>
      <c r="N15" s="1109"/>
      <c r="O15" s="1"/>
    </row>
    <row r="16" spans="1:15">
      <c r="A16" s="897" t="s">
        <v>103</v>
      </c>
      <c r="B16" s="1171" t="s">
        <v>2321</v>
      </c>
      <c r="C16" s="1174" t="s">
        <v>104</v>
      </c>
      <c r="D16" s="1177" t="s">
        <v>84</v>
      </c>
      <c r="E16" s="1178" t="s">
        <v>81</v>
      </c>
      <c r="F16" s="1175">
        <v>1</v>
      </c>
      <c r="G16" s="1129">
        <v>0</v>
      </c>
      <c r="H16" s="1183">
        <f t="shared" si="0"/>
        <v>0</v>
      </c>
      <c r="I16" s="1173" t="s">
        <v>96</v>
      </c>
      <c r="J16" s="1184">
        <v>45.65</v>
      </c>
      <c r="K16" s="897" t="s">
        <v>2323</v>
      </c>
      <c r="L16" s="1232" t="s">
        <v>2182</v>
      </c>
      <c r="M16" s="897" t="s">
        <v>2182</v>
      </c>
      <c r="N16" s="1109"/>
      <c r="O16" s="1"/>
    </row>
    <row r="17" spans="1:15" s="414" customFormat="1">
      <c r="A17" s="897" t="s">
        <v>103</v>
      </c>
      <c r="B17" s="1171" t="s">
        <v>2322</v>
      </c>
      <c r="C17" s="1174" t="s">
        <v>121</v>
      </c>
      <c r="D17" s="1177" t="s">
        <v>84</v>
      </c>
      <c r="E17" s="1178" t="s">
        <v>81</v>
      </c>
      <c r="F17" s="1175">
        <v>2</v>
      </c>
      <c r="G17" s="1129">
        <v>0</v>
      </c>
      <c r="H17" s="1183">
        <f t="shared" si="0"/>
        <v>0</v>
      </c>
      <c r="I17" s="1173" t="s">
        <v>96</v>
      </c>
      <c r="J17" s="1184">
        <v>3.71</v>
      </c>
      <c r="K17" s="897" t="s">
        <v>2323</v>
      </c>
      <c r="L17" s="1225" t="s">
        <v>2759</v>
      </c>
      <c r="M17" s="897" t="s">
        <v>2183</v>
      </c>
      <c r="N17" s="1109"/>
    </row>
    <row r="18" spans="1:15" ht="16.5" customHeight="1">
      <c r="A18" s="1036" t="s">
        <v>103</v>
      </c>
      <c r="B18" s="1171" t="s">
        <v>945</v>
      </c>
      <c r="C18" s="1174" t="s">
        <v>78</v>
      </c>
      <c r="D18" s="1177" t="s">
        <v>84</v>
      </c>
      <c r="E18" s="1178" t="s">
        <v>81</v>
      </c>
      <c r="F18" s="1175">
        <v>2</v>
      </c>
      <c r="G18" s="1129">
        <v>0</v>
      </c>
      <c r="H18" s="1181">
        <f t="shared" si="0"/>
        <v>0</v>
      </c>
      <c r="I18" s="1173" t="s">
        <v>96</v>
      </c>
      <c r="J18" s="1182">
        <v>3.48</v>
      </c>
      <c r="K18" s="897" t="s">
        <v>2323</v>
      </c>
      <c r="L18" s="1039" t="s">
        <v>2760</v>
      </c>
      <c r="M18" s="1036" t="s">
        <v>2184</v>
      </c>
      <c r="N18" s="1109"/>
      <c r="O18" s="1"/>
    </row>
    <row r="19" spans="1:15">
      <c r="A19" s="897" t="s">
        <v>103</v>
      </c>
      <c r="B19" s="1174" t="s">
        <v>2143</v>
      </c>
      <c r="C19" s="1174" t="s">
        <v>78</v>
      </c>
      <c r="D19" s="1174" t="s">
        <v>82</v>
      </c>
      <c r="E19" s="1171" t="s">
        <v>81</v>
      </c>
      <c r="F19" s="1175">
        <v>1</v>
      </c>
      <c r="G19" s="1129">
        <v>0</v>
      </c>
      <c r="H19" s="1183">
        <f t="shared" si="0"/>
        <v>0</v>
      </c>
      <c r="I19" s="1173" t="s">
        <v>96</v>
      </c>
      <c r="J19" s="1184">
        <v>3.15</v>
      </c>
      <c r="K19" s="897" t="s">
        <v>2323</v>
      </c>
      <c r="L19" s="1232" t="s">
        <v>2185</v>
      </c>
      <c r="M19" s="897" t="s">
        <v>2185</v>
      </c>
      <c r="N19" s="1109"/>
      <c r="O19" s="1"/>
    </row>
    <row r="20" spans="1:15">
      <c r="A20" s="897" t="s">
        <v>103</v>
      </c>
      <c r="B20" s="1170" t="s">
        <v>2186</v>
      </c>
      <c r="C20" s="1174" t="s">
        <v>110</v>
      </c>
      <c r="D20" s="1170" t="s">
        <v>82</v>
      </c>
      <c r="E20" s="1171" t="s">
        <v>81</v>
      </c>
      <c r="F20" s="1172">
        <v>1</v>
      </c>
      <c r="G20" s="1129">
        <v>0</v>
      </c>
      <c r="H20" s="1183">
        <f t="shared" si="0"/>
        <v>0</v>
      </c>
      <c r="I20" s="1173" t="s">
        <v>96</v>
      </c>
      <c r="J20" s="1184">
        <v>9.35</v>
      </c>
      <c r="K20" s="897" t="s">
        <v>2323</v>
      </c>
      <c r="L20" s="1232" t="s">
        <v>2187</v>
      </c>
      <c r="M20" s="897" t="s">
        <v>2187</v>
      </c>
      <c r="N20" s="1109"/>
      <c r="O20" s="1"/>
    </row>
    <row r="21" spans="1:15">
      <c r="A21" s="897" t="s">
        <v>103</v>
      </c>
      <c r="B21" s="1174" t="s">
        <v>1830</v>
      </c>
      <c r="C21" s="1174" t="s">
        <v>1329</v>
      </c>
      <c r="D21" s="1174" t="s">
        <v>82</v>
      </c>
      <c r="E21" s="1171" t="s">
        <v>81</v>
      </c>
      <c r="F21" s="1175">
        <v>1</v>
      </c>
      <c r="G21" s="1129">
        <v>0</v>
      </c>
      <c r="H21" s="1183">
        <f t="shared" si="0"/>
        <v>0</v>
      </c>
      <c r="I21" s="1173" t="s">
        <v>96</v>
      </c>
      <c r="J21" s="1184">
        <v>7.54</v>
      </c>
      <c r="K21" s="897" t="s">
        <v>2323</v>
      </c>
      <c r="L21" s="1232" t="s">
        <v>2188</v>
      </c>
      <c r="M21" s="897" t="s">
        <v>2188</v>
      </c>
      <c r="N21" s="1109"/>
      <c r="O21" s="1"/>
    </row>
    <row r="22" spans="1:15">
      <c r="A22" s="897" t="s">
        <v>103</v>
      </c>
      <c r="B22" s="1174" t="s">
        <v>1328</v>
      </c>
      <c r="C22" s="1174" t="s">
        <v>1329</v>
      </c>
      <c r="D22" s="1174" t="s">
        <v>82</v>
      </c>
      <c r="E22" s="1171" t="s">
        <v>81</v>
      </c>
      <c r="F22" s="1175">
        <v>1</v>
      </c>
      <c r="G22" s="1129">
        <v>0</v>
      </c>
      <c r="H22" s="1183">
        <f t="shared" si="0"/>
        <v>0</v>
      </c>
      <c r="I22" s="1173" t="s">
        <v>96</v>
      </c>
      <c r="J22" s="1184">
        <v>7.54</v>
      </c>
      <c r="K22" s="897" t="s">
        <v>2323</v>
      </c>
      <c r="L22" s="1232" t="s">
        <v>2189</v>
      </c>
      <c r="M22" s="897" t="s">
        <v>2189</v>
      </c>
      <c r="N22" s="1109"/>
      <c r="O22" s="1"/>
    </row>
    <row r="23" spans="1:15">
      <c r="A23" s="897" t="s">
        <v>2362</v>
      </c>
      <c r="B23" s="1170" t="s">
        <v>2190</v>
      </c>
      <c r="C23" s="1170" t="s">
        <v>78</v>
      </c>
      <c r="D23" s="1170" t="s">
        <v>84</v>
      </c>
      <c r="E23" s="1171" t="s">
        <v>76</v>
      </c>
      <c r="F23" s="1172">
        <v>1</v>
      </c>
      <c r="G23" s="1129">
        <v>0</v>
      </c>
      <c r="H23" s="1183">
        <f t="shared" si="0"/>
        <v>0</v>
      </c>
      <c r="I23" s="1173" t="s">
        <v>96</v>
      </c>
      <c r="J23" s="1184">
        <v>354.88</v>
      </c>
      <c r="K23" s="897" t="s">
        <v>2323</v>
      </c>
      <c r="L23" s="1232" t="s">
        <v>2191</v>
      </c>
      <c r="M23" s="897" t="s">
        <v>2191</v>
      </c>
      <c r="N23" s="1109"/>
      <c r="O23" s="1"/>
    </row>
    <row r="24" spans="1:15">
      <c r="A24" s="897" t="s">
        <v>113</v>
      </c>
      <c r="B24" s="1170" t="s">
        <v>1950</v>
      </c>
      <c r="C24" s="1170" t="s">
        <v>78</v>
      </c>
      <c r="D24" s="1170" t="s">
        <v>84</v>
      </c>
      <c r="E24" s="1171" t="s">
        <v>76</v>
      </c>
      <c r="F24" s="1172">
        <v>1</v>
      </c>
      <c r="G24" s="1129">
        <v>0</v>
      </c>
      <c r="H24" s="1183">
        <f t="shared" si="0"/>
        <v>0</v>
      </c>
      <c r="I24" s="1173" t="s">
        <v>96</v>
      </c>
      <c r="J24" s="1184">
        <v>181.23</v>
      </c>
      <c r="K24" s="897" t="s">
        <v>2323</v>
      </c>
      <c r="L24" s="1232" t="s">
        <v>2192</v>
      </c>
      <c r="M24" s="897" t="s">
        <v>2192</v>
      </c>
      <c r="N24" s="1109"/>
      <c r="O24" s="1"/>
    </row>
    <row r="25" spans="1:15">
      <c r="A25" s="897" t="s">
        <v>113</v>
      </c>
      <c r="B25" s="1170" t="s">
        <v>2103</v>
      </c>
      <c r="C25" s="1170" t="s">
        <v>78</v>
      </c>
      <c r="D25" s="1170" t="s">
        <v>84</v>
      </c>
      <c r="E25" s="1171" t="s">
        <v>76</v>
      </c>
      <c r="F25" s="1172">
        <v>10</v>
      </c>
      <c r="G25" s="1129">
        <v>0</v>
      </c>
      <c r="H25" s="1183">
        <f t="shared" si="0"/>
        <v>0</v>
      </c>
      <c r="I25" s="1173" t="s">
        <v>96</v>
      </c>
      <c r="J25" s="1184">
        <v>263.27999999999997</v>
      </c>
      <c r="K25" s="897" t="s">
        <v>2323</v>
      </c>
      <c r="L25" s="1232" t="s">
        <v>2104</v>
      </c>
      <c r="M25" s="897" t="s">
        <v>2104</v>
      </c>
      <c r="N25" s="1109"/>
      <c r="O25" s="1"/>
    </row>
    <row r="26" spans="1:15">
      <c r="A26" s="897" t="s">
        <v>113</v>
      </c>
      <c r="B26" s="1170" t="s">
        <v>2193</v>
      </c>
      <c r="C26" s="1170" t="s">
        <v>78</v>
      </c>
      <c r="D26" s="1170" t="s">
        <v>84</v>
      </c>
      <c r="E26" s="1171" t="s">
        <v>76</v>
      </c>
      <c r="F26" s="1172">
        <v>3</v>
      </c>
      <c r="G26" s="1129">
        <v>0</v>
      </c>
      <c r="H26" s="1183">
        <f t="shared" si="0"/>
        <v>0</v>
      </c>
      <c r="I26" s="1173" t="s">
        <v>96</v>
      </c>
      <c r="J26" s="1184">
        <v>205.68</v>
      </c>
      <c r="K26" s="897" t="s">
        <v>2323</v>
      </c>
      <c r="L26" s="1232" t="s">
        <v>1057</v>
      </c>
      <c r="M26" s="897" t="s">
        <v>1057</v>
      </c>
      <c r="N26" s="1109"/>
      <c r="O26" s="1"/>
    </row>
    <row r="27" spans="1:15">
      <c r="A27" s="897" t="s">
        <v>113</v>
      </c>
      <c r="B27" s="1170" t="s">
        <v>2194</v>
      </c>
      <c r="C27" s="1170" t="s">
        <v>78</v>
      </c>
      <c r="D27" s="1170" t="s">
        <v>84</v>
      </c>
      <c r="E27" s="1171" t="s">
        <v>76</v>
      </c>
      <c r="F27" s="1172">
        <v>1</v>
      </c>
      <c r="G27" s="1129">
        <v>0</v>
      </c>
      <c r="H27" s="1183">
        <f t="shared" si="0"/>
        <v>0</v>
      </c>
      <c r="I27" s="1173" t="s">
        <v>96</v>
      </c>
      <c r="J27" s="1184">
        <v>88.94</v>
      </c>
      <c r="K27" s="897" t="s">
        <v>2323</v>
      </c>
      <c r="L27" s="1232" t="s">
        <v>1058</v>
      </c>
      <c r="M27" s="897" t="s">
        <v>1058</v>
      </c>
      <c r="N27" s="1109"/>
      <c r="O27" s="1"/>
    </row>
    <row r="28" spans="1:15">
      <c r="A28" s="897" t="s">
        <v>113</v>
      </c>
      <c r="B28" s="1170" t="s">
        <v>2106</v>
      </c>
      <c r="C28" s="1170" t="s">
        <v>121</v>
      </c>
      <c r="D28" s="1170" t="s">
        <v>84</v>
      </c>
      <c r="E28" s="1171" t="s">
        <v>76</v>
      </c>
      <c r="F28" s="1172">
        <v>1</v>
      </c>
      <c r="G28" s="1129">
        <v>0</v>
      </c>
      <c r="H28" s="1183">
        <f t="shared" si="0"/>
        <v>0</v>
      </c>
      <c r="I28" s="1173" t="s">
        <v>96</v>
      </c>
      <c r="J28" s="1184">
        <v>30.76</v>
      </c>
      <c r="K28" s="897" t="s">
        <v>2323</v>
      </c>
      <c r="L28" s="1232" t="s">
        <v>2105</v>
      </c>
      <c r="M28" s="897" t="s">
        <v>2105</v>
      </c>
      <c r="N28" s="1109"/>
      <c r="O28" s="1"/>
    </row>
    <row r="29" spans="1:15">
      <c r="A29" s="897" t="s">
        <v>113</v>
      </c>
      <c r="B29" s="1174" t="s">
        <v>2195</v>
      </c>
      <c r="C29" s="1170" t="s">
        <v>121</v>
      </c>
      <c r="D29" s="1170" t="s">
        <v>84</v>
      </c>
      <c r="E29" s="1171" t="s">
        <v>76</v>
      </c>
      <c r="F29" s="1172">
        <v>1</v>
      </c>
      <c r="G29" s="1129">
        <v>0</v>
      </c>
      <c r="H29" s="1183">
        <f t="shared" si="0"/>
        <v>0</v>
      </c>
      <c r="I29" s="1173" t="s">
        <v>96</v>
      </c>
      <c r="J29" s="1184">
        <v>24.92</v>
      </c>
      <c r="K29" s="897" t="s">
        <v>2323</v>
      </c>
      <c r="L29" s="1232" t="s">
        <v>2107</v>
      </c>
      <c r="M29" s="897" t="s">
        <v>2107</v>
      </c>
      <c r="N29" s="1109"/>
      <c r="O29" s="1"/>
    </row>
    <row r="30" spans="1:15">
      <c r="A30" s="897" t="s">
        <v>113</v>
      </c>
      <c r="B30" s="1170" t="s">
        <v>2196</v>
      </c>
      <c r="C30" s="1170" t="s">
        <v>120</v>
      </c>
      <c r="D30" s="1170" t="s">
        <v>84</v>
      </c>
      <c r="E30" s="1171" t="s">
        <v>76</v>
      </c>
      <c r="F30" s="1172">
        <v>1</v>
      </c>
      <c r="G30" s="1129">
        <v>0</v>
      </c>
      <c r="H30" s="1183">
        <f t="shared" si="0"/>
        <v>0</v>
      </c>
      <c r="I30" s="1173" t="s">
        <v>96</v>
      </c>
      <c r="J30" s="1184">
        <v>21.02</v>
      </c>
      <c r="K30" s="897" t="s">
        <v>2323</v>
      </c>
      <c r="L30" s="1232" t="s">
        <v>2108</v>
      </c>
      <c r="M30" s="897" t="s">
        <v>2108</v>
      </c>
      <c r="N30" s="1109"/>
      <c r="O30" s="1"/>
    </row>
    <row r="31" spans="1:15">
      <c r="A31" s="897" t="s">
        <v>113</v>
      </c>
      <c r="B31" s="1170" t="s">
        <v>2197</v>
      </c>
      <c r="C31" s="1177" t="s">
        <v>121</v>
      </c>
      <c r="D31" s="1170" t="s">
        <v>84</v>
      </c>
      <c r="E31" s="1171" t="s">
        <v>76</v>
      </c>
      <c r="F31" s="1172">
        <v>1</v>
      </c>
      <c r="G31" s="1129">
        <v>0</v>
      </c>
      <c r="H31" s="1183">
        <f t="shared" si="0"/>
        <v>0</v>
      </c>
      <c r="I31" s="1173" t="s">
        <v>96</v>
      </c>
      <c r="J31" s="1184">
        <v>29.98</v>
      </c>
      <c r="K31" s="897" t="s">
        <v>2323</v>
      </c>
      <c r="L31" s="1232" t="s">
        <v>2109</v>
      </c>
      <c r="M31" s="897" t="s">
        <v>2109</v>
      </c>
      <c r="N31" s="1109"/>
      <c r="O31" s="1"/>
    </row>
    <row r="32" spans="1:15">
      <c r="A32" s="897" t="s">
        <v>113</v>
      </c>
      <c r="B32" s="1170" t="s">
        <v>2198</v>
      </c>
      <c r="C32" s="1170" t="s">
        <v>105</v>
      </c>
      <c r="D32" s="1170" t="s">
        <v>84</v>
      </c>
      <c r="E32" s="1171" t="s">
        <v>76</v>
      </c>
      <c r="F32" s="1172">
        <v>1</v>
      </c>
      <c r="G32" s="1129">
        <v>0</v>
      </c>
      <c r="H32" s="1183">
        <f t="shared" si="0"/>
        <v>0</v>
      </c>
      <c r="I32" s="1173" t="s">
        <v>96</v>
      </c>
      <c r="J32" s="1184">
        <v>28.4</v>
      </c>
      <c r="K32" s="897" t="s">
        <v>2323</v>
      </c>
      <c r="L32" s="1232" t="s">
        <v>2110</v>
      </c>
      <c r="M32" s="897" t="s">
        <v>2110</v>
      </c>
      <c r="N32" s="1109"/>
      <c r="O32" s="1"/>
    </row>
    <row r="33" spans="1:15">
      <c r="A33" s="897" t="s">
        <v>113</v>
      </c>
      <c r="B33" s="1170" t="s">
        <v>2199</v>
      </c>
      <c r="C33" s="1170" t="s">
        <v>78</v>
      </c>
      <c r="D33" s="1170" t="s">
        <v>84</v>
      </c>
      <c r="E33" s="1171" t="s">
        <v>76</v>
      </c>
      <c r="F33" s="1172">
        <v>3</v>
      </c>
      <c r="G33" s="1129">
        <v>0</v>
      </c>
      <c r="H33" s="1183">
        <f t="shared" si="0"/>
        <v>0</v>
      </c>
      <c r="I33" s="1173" t="s">
        <v>96</v>
      </c>
      <c r="J33" s="1184">
        <v>22.63</v>
      </c>
      <c r="K33" s="897" t="s">
        <v>2323</v>
      </c>
      <c r="L33" s="1232" t="s">
        <v>2200</v>
      </c>
      <c r="M33" s="897" t="s">
        <v>2200</v>
      </c>
      <c r="N33" s="1109"/>
      <c r="O33" s="1"/>
    </row>
    <row r="34" spans="1:15">
      <c r="A34" s="897" t="s">
        <v>113</v>
      </c>
      <c r="B34" s="1170" t="s">
        <v>2201</v>
      </c>
      <c r="C34" s="1170" t="s">
        <v>123</v>
      </c>
      <c r="D34" s="1170" t="s">
        <v>84</v>
      </c>
      <c r="E34" s="1171" t="s">
        <v>76</v>
      </c>
      <c r="F34" s="1172">
        <v>1</v>
      </c>
      <c r="G34" s="1129">
        <v>0</v>
      </c>
      <c r="H34" s="1183">
        <f t="shared" si="0"/>
        <v>0</v>
      </c>
      <c r="I34" s="1173" t="s">
        <v>96</v>
      </c>
      <c r="J34" s="1184">
        <v>19.25</v>
      </c>
      <c r="K34" s="897" t="s">
        <v>2323</v>
      </c>
      <c r="L34" s="1232" t="s">
        <v>1064</v>
      </c>
      <c r="M34" s="897" t="s">
        <v>1064</v>
      </c>
      <c r="N34" s="1109"/>
      <c r="O34" s="1"/>
    </row>
    <row r="35" spans="1:15">
      <c r="A35" s="897" t="s">
        <v>113</v>
      </c>
      <c r="B35" s="1170" t="s">
        <v>2202</v>
      </c>
      <c r="C35" s="1170" t="s">
        <v>94</v>
      </c>
      <c r="D35" s="1170" t="s">
        <v>84</v>
      </c>
      <c r="E35" s="1171" t="s">
        <v>734</v>
      </c>
      <c r="F35" s="1172">
        <v>1</v>
      </c>
      <c r="G35" s="1129">
        <v>0</v>
      </c>
      <c r="H35" s="1183">
        <f t="shared" si="0"/>
        <v>0</v>
      </c>
      <c r="I35" s="1173" t="s">
        <v>96</v>
      </c>
      <c r="J35" s="1184">
        <v>10.25</v>
      </c>
      <c r="K35" s="897" t="s">
        <v>2323</v>
      </c>
      <c r="L35" s="1225" t="s">
        <v>2203</v>
      </c>
      <c r="M35" s="897" t="s">
        <v>2204</v>
      </c>
      <c r="N35" s="1109"/>
      <c r="O35" s="1"/>
    </row>
    <row r="36" spans="1:15">
      <c r="A36" s="897" t="s">
        <v>113</v>
      </c>
      <c r="B36" s="1170" t="s">
        <v>2205</v>
      </c>
      <c r="C36" s="1170" t="s">
        <v>78</v>
      </c>
      <c r="D36" s="1170" t="s">
        <v>84</v>
      </c>
      <c r="E36" s="1171" t="s">
        <v>76</v>
      </c>
      <c r="F36" s="1172">
        <v>5</v>
      </c>
      <c r="G36" s="1129">
        <v>0</v>
      </c>
      <c r="H36" s="1183">
        <f t="shared" si="0"/>
        <v>0</v>
      </c>
      <c r="I36" s="1173" t="s">
        <v>96</v>
      </c>
      <c r="J36" s="1184">
        <v>3.62</v>
      </c>
      <c r="K36" s="897" t="s">
        <v>2323</v>
      </c>
      <c r="L36" s="1232" t="s">
        <v>1066</v>
      </c>
      <c r="M36" s="897" t="s">
        <v>1066</v>
      </c>
      <c r="N36" s="1109"/>
      <c r="O36" s="1"/>
    </row>
    <row r="37" spans="1:15">
      <c r="A37" s="897" t="s">
        <v>113</v>
      </c>
      <c r="B37" s="1170" t="s">
        <v>2206</v>
      </c>
      <c r="C37" s="1170" t="s">
        <v>78</v>
      </c>
      <c r="D37" s="1170" t="s">
        <v>84</v>
      </c>
      <c r="E37" s="1171" t="s">
        <v>76</v>
      </c>
      <c r="F37" s="1172">
        <v>10</v>
      </c>
      <c r="G37" s="1129">
        <v>0</v>
      </c>
      <c r="H37" s="1183">
        <f t="shared" si="0"/>
        <v>0</v>
      </c>
      <c r="I37" s="1173" t="s">
        <v>96</v>
      </c>
      <c r="J37" s="1184">
        <v>1</v>
      </c>
      <c r="K37" s="897" t="s">
        <v>2323</v>
      </c>
      <c r="L37" s="1232" t="s">
        <v>1067</v>
      </c>
      <c r="M37" s="897" t="s">
        <v>1067</v>
      </c>
      <c r="N37" s="1109"/>
      <c r="O37" s="1"/>
    </row>
    <row r="38" spans="1:15">
      <c r="A38" s="897" t="s">
        <v>113</v>
      </c>
      <c r="B38" s="1170" t="s">
        <v>2207</v>
      </c>
      <c r="C38" s="1170" t="s">
        <v>78</v>
      </c>
      <c r="D38" s="1170" t="s">
        <v>84</v>
      </c>
      <c r="E38" s="1171" t="s">
        <v>76</v>
      </c>
      <c r="F38" s="1172">
        <v>4</v>
      </c>
      <c r="G38" s="1129">
        <v>0</v>
      </c>
      <c r="H38" s="1183">
        <f t="shared" si="0"/>
        <v>0</v>
      </c>
      <c r="I38" s="1173" t="s">
        <v>96</v>
      </c>
      <c r="J38" s="1184">
        <v>2.11</v>
      </c>
      <c r="K38" s="897" t="s">
        <v>2323</v>
      </c>
      <c r="L38" s="1232" t="s">
        <v>2208</v>
      </c>
      <c r="M38" s="897" t="s">
        <v>2208</v>
      </c>
      <c r="N38" s="1109"/>
      <c r="O38" s="1"/>
    </row>
    <row r="39" spans="1:15">
      <c r="A39" s="897" t="s">
        <v>113</v>
      </c>
      <c r="B39" s="1170" t="s">
        <v>2209</v>
      </c>
      <c r="C39" s="1170" t="s">
        <v>78</v>
      </c>
      <c r="D39" s="1170" t="s">
        <v>84</v>
      </c>
      <c r="E39" s="1171" t="s">
        <v>76</v>
      </c>
      <c r="F39" s="1172">
        <v>5</v>
      </c>
      <c r="G39" s="1129">
        <v>0</v>
      </c>
      <c r="H39" s="1183">
        <f t="shared" si="0"/>
        <v>0</v>
      </c>
      <c r="I39" s="1173" t="s">
        <v>96</v>
      </c>
      <c r="J39" s="1184">
        <v>2.02</v>
      </c>
      <c r="K39" s="897" t="s">
        <v>2323</v>
      </c>
      <c r="L39" s="1232" t="s">
        <v>2210</v>
      </c>
      <c r="M39" s="897" t="s">
        <v>2210</v>
      </c>
      <c r="N39" s="1109"/>
      <c r="O39" s="1"/>
    </row>
    <row r="40" spans="1:15">
      <c r="A40" s="897" t="s">
        <v>113</v>
      </c>
      <c r="B40" s="1213" t="s">
        <v>1407</v>
      </c>
      <c r="C40" s="1213" t="s">
        <v>78</v>
      </c>
      <c r="D40" s="1213" t="s">
        <v>84</v>
      </c>
      <c r="E40" s="1171" t="s">
        <v>76</v>
      </c>
      <c r="F40" s="1214">
        <v>5</v>
      </c>
      <c r="G40" s="1129">
        <v>0</v>
      </c>
      <c r="H40" s="1183">
        <f t="shared" si="0"/>
        <v>0</v>
      </c>
      <c r="I40" s="1173" t="s">
        <v>96</v>
      </c>
      <c r="J40" s="1184">
        <v>106.78</v>
      </c>
      <c r="K40" s="897" t="s">
        <v>2323</v>
      </c>
      <c r="L40" s="1232" t="s">
        <v>2211</v>
      </c>
      <c r="M40" s="897" t="s">
        <v>2211</v>
      </c>
      <c r="N40" s="1109"/>
      <c r="O40" s="1"/>
    </row>
    <row r="41" spans="1:15">
      <c r="A41" s="897" t="s">
        <v>113</v>
      </c>
      <c r="B41" s="1213" t="s">
        <v>1408</v>
      </c>
      <c r="C41" s="1213" t="s">
        <v>78</v>
      </c>
      <c r="D41" s="1213" t="s">
        <v>84</v>
      </c>
      <c r="E41" s="1171" t="s">
        <v>76</v>
      </c>
      <c r="F41" s="1214">
        <v>5</v>
      </c>
      <c r="G41" s="1129">
        <v>0</v>
      </c>
      <c r="H41" s="1183">
        <f t="shared" si="0"/>
        <v>0</v>
      </c>
      <c r="I41" s="1173" t="s">
        <v>96</v>
      </c>
      <c r="J41" s="1184">
        <v>106.78</v>
      </c>
      <c r="K41" s="897" t="s">
        <v>2323</v>
      </c>
      <c r="L41" s="1232" t="s">
        <v>2212</v>
      </c>
      <c r="M41" s="897" t="s">
        <v>2212</v>
      </c>
      <c r="N41" s="1109"/>
      <c r="O41" s="1"/>
    </row>
    <row r="42" spans="1:15">
      <c r="A42" s="897" t="s">
        <v>113</v>
      </c>
      <c r="B42" s="1213" t="s">
        <v>2213</v>
      </c>
      <c r="C42" s="1213" t="s">
        <v>78</v>
      </c>
      <c r="D42" s="1213" t="s">
        <v>84</v>
      </c>
      <c r="E42" s="1171" t="s">
        <v>76</v>
      </c>
      <c r="F42" s="1214">
        <v>5</v>
      </c>
      <c r="G42" s="1129">
        <v>0</v>
      </c>
      <c r="H42" s="1183">
        <f t="shared" si="0"/>
        <v>0</v>
      </c>
      <c r="I42" s="1173" t="s">
        <v>96</v>
      </c>
      <c r="J42" s="1184">
        <v>106.78</v>
      </c>
      <c r="K42" s="897" t="s">
        <v>2323</v>
      </c>
      <c r="L42" s="1232" t="s">
        <v>2214</v>
      </c>
      <c r="M42" s="897" t="s">
        <v>2214</v>
      </c>
      <c r="N42" s="1109"/>
      <c r="O42" s="1"/>
    </row>
    <row r="43" spans="1:15">
      <c r="A43" s="897" t="s">
        <v>113</v>
      </c>
      <c r="B43" s="1213" t="s">
        <v>2215</v>
      </c>
      <c r="C43" s="1213" t="s">
        <v>2216</v>
      </c>
      <c r="D43" s="1213" t="s">
        <v>84</v>
      </c>
      <c r="E43" s="1171" t="s">
        <v>734</v>
      </c>
      <c r="F43" s="1214">
        <v>1</v>
      </c>
      <c r="G43" s="1129">
        <v>0</v>
      </c>
      <c r="H43" s="1183">
        <f t="shared" si="0"/>
        <v>0</v>
      </c>
      <c r="I43" s="1173" t="s">
        <v>96</v>
      </c>
      <c r="J43" s="1184">
        <v>32.76</v>
      </c>
      <c r="K43" s="897" t="s">
        <v>2323</v>
      </c>
      <c r="L43" s="1232" t="s">
        <v>2217</v>
      </c>
      <c r="M43" s="897" t="s">
        <v>2218</v>
      </c>
      <c r="N43" s="1109"/>
      <c r="O43" s="1"/>
    </row>
    <row r="44" spans="1:15">
      <c r="A44" s="897" t="s">
        <v>113</v>
      </c>
      <c r="B44" s="1213" t="s">
        <v>2219</v>
      </c>
      <c r="C44" s="1213" t="s">
        <v>412</v>
      </c>
      <c r="D44" s="1213" t="s">
        <v>84</v>
      </c>
      <c r="E44" s="1171" t="s">
        <v>734</v>
      </c>
      <c r="F44" s="1214">
        <v>1</v>
      </c>
      <c r="G44" s="1129">
        <v>0</v>
      </c>
      <c r="H44" s="1183">
        <f t="shared" si="0"/>
        <v>0</v>
      </c>
      <c r="I44" s="1173" t="s">
        <v>96</v>
      </c>
      <c r="J44" s="1184">
        <v>15.18</v>
      </c>
      <c r="K44" s="897" t="s">
        <v>2323</v>
      </c>
      <c r="L44" s="1232" t="s">
        <v>2220</v>
      </c>
      <c r="M44" s="897" t="s">
        <v>2220</v>
      </c>
      <c r="N44" s="1109"/>
      <c r="O44" s="1"/>
    </row>
    <row r="45" spans="1:15">
      <c r="A45" s="897" t="s">
        <v>113</v>
      </c>
      <c r="B45" s="1213" t="s">
        <v>2221</v>
      </c>
      <c r="C45" s="1213" t="s">
        <v>78</v>
      </c>
      <c r="D45" s="1213" t="s">
        <v>84</v>
      </c>
      <c r="E45" s="1171" t="s">
        <v>76</v>
      </c>
      <c r="F45" s="1214">
        <v>2</v>
      </c>
      <c r="G45" s="1129">
        <v>0</v>
      </c>
      <c r="H45" s="1183">
        <f t="shared" si="0"/>
        <v>0</v>
      </c>
      <c r="I45" s="1173" t="s">
        <v>96</v>
      </c>
      <c r="J45" s="1184">
        <v>388.08</v>
      </c>
      <c r="K45" s="897" t="s">
        <v>2323</v>
      </c>
      <c r="L45" s="1232" t="s">
        <v>2222</v>
      </c>
      <c r="M45" s="897" t="s">
        <v>2222</v>
      </c>
      <c r="N45" s="1109"/>
      <c r="O45" s="1"/>
    </row>
    <row r="46" spans="1:15">
      <c r="A46" s="897" t="s">
        <v>113</v>
      </c>
      <c r="B46" s="1213" t="s">
        <v>2223</v>
      </c>
      <c r="C46" s="1213" t="s">
        <v>412</v>
      </c>
      <c r="D46" s="1213" t="s">
        <v>84</v>
      </c>
      <c r="E46" s="1171" t="s">
        <v>734</v>
      </c>
      <c r="F46" s="1214">
        <v>1</v>
      </c>
      <c r="G46" s="1129">
        <v>0</v>
      </c>
      <c r="H46" s="1183">
        <f t="shared" si="0"/>
        <v>0</v>
      </c>
      <c r="I46" s="1173" t="s">
        <v>96</v>
      </c>
      <c r="J46" s="1184">
        <v>18.43</v>
      </c>
      <c r="K46" s="897" t="s">
        <v>2323</v>
      </c>
      <c r="L46" s="1232" t="s">
        <v>2224</v>
      </c>
      <c r="M46" s="897" t="s">
        <v>2224</v>
      </c>
      <c r="N46" s="1109"/>
      <c r="O46" s="1"/>
    </row>
    <row r="47" spans="1:15">
      <c r="A47" s="897" t="s">
        <v>113</v>
      </c>
      <c r="B47" s="1213" t="s">
        <v>2225</v>
      </c>
      <c r="C47" s="1213" t="s">
        <v>78</v>
      </c>
      <c r="D47" s="1213" t="s">
        <v>84</v>
      </c>
      <c r="E47" s="1171" t="s">
        <v>76</v>
      </c>
      <c r="F47" s="1214">
        <v>1</v>
      </c>
      <c r="G47" s="1129">
        <v>0</v>
      </c>
      <c r="H47" s="1183">
        <f t="shared" si="0"/>
        <v>0</v>
      </c>
      <c r="I47" s="1173" t="s">
        <v>96</v>
      </c>
      <c r="J47" s="1184">
        <v>555.71</v>
      </c>
      <c r="K47" s="897" t="s">
        <v>2323</v>
      </c>
      <c r="L47" s="1232" t="s">
        <v>2226</v>
      </c>
      <c r="M47" s="897" t="s">
        <v>2226</v>
      </c>
      <c r="N47" s="1109"/>
      <c r="O47" s="1"/>
    </row>
    <row r="48" spans="1:15" s="13" customFormat="1">
      <c r="A48" s="1225" t="s">
        <v>113</v>
      </c>
      <c r="B48" s="1226" t="s">
        <v>2762</v>
      </c>
      <c r="C48" s="1227" t="s">
        <v>78</v>
      </c>
      <c r="D48" s="1227" t="s">
        <v>84</v>
      </c>
      <c r="E48" s="1178" t="s">
        <v>93</v>
      </c>
      <c r="F48" s="1228">
        <v>1</v>
      </c>
      <c r="G48" s="973">
        <v>0</v>
      </c>
      <c r="H48" s="1229">
        <f>G48*J48</f>
        <v>0</v>
      </c>
      <c r="I48" s="1230" t="s">
        <v>96</v>
      </c>
      <c r="J48" s="1231">
        <v>389.82</v>
      </c>
      <c r="K48" s="1225" t="s">
        <v>2323</v>
      </c>
      <c r="L48" s="1225" t="s">
        <v>2761</v>
      </c>
      <c r="M48" s="1225" t="s">
        <v>2761</v>
      </c>
    </row>
    <row r="49" spans="1:15">
      <c r="A49" s="897" t="s">
        <v>113</v>
      </c>
      <c r="B49" s="1213" t="s">
        <v>2227</v>
      </c>
      <c r="C49" s="1213" t="s">
        <v>412</v>
      </c>
      <c r="D49" s="1213" t="s">
        <v>84</v>
      </c>
      <c r="E49" s="1171" t="s">
        <v>734</v>
      </c>
      <c r="F49" s="1214">
        <v>1</v>
      </c>
      <c r="G49" s="1129">
        <v>0</v>
      </c>
      <c r="H49" s="1183">
        <f t="shared" si="0"/>
        <v>0</v>
      </c>
      <c r="I49" s="1173" t="s">
        <v>96</v>
      </c>
      <c r="J49" s="1184">
        <v>23.35</v>
      </c>
      <c r="K49" s="897" t="s">
        <v>2323</v>
      </c>
      <c r="L49" s="1232" t="s">
        <v>2228</v>
      </c>
      <c r="M49" s="897" t="s">
        <v>2228</v>
      </c>
      <c r="N49" s="1109"/>
      <c r="O49" s="1"/>
    </row>
    <row r="50" spans="1:15">
      <c r="A50" s="897" t="s">
        <v>113</v>
      </c>
      <c r="B50" s="1170" t="s">
        <v>2229</v>
      </c>
      <c r="C50" s="1170" t="s">
        <v>100</v>
      </c>
      <c r="D50" s="1170" t="s">
        <v>82</v>
      </c>
      <c r="E50" s="1171" t="s">
        <v>81</v>
      </c>
      <c r="F50" s="1172">
        <v>1</v>
      </c>
      <c r="G50" s="1129">
        <v>0</v>
      </c>
      <c r="H50" s="1183">
        <f t="shared" si="0"/>
        <v>0</v>
      </c>
      <c r="I50" s="1173" t="s">
        <v>96</v>
      </c>
      <c r="J50" s="1184">
        <v>54.38</v>
      </c>
      <c r="K50" s="897" t="s">
        <v>2323</v>
      </c>
      <c r="L50" s="1232" t="s">
        <v>2230</v>
      </c>
      <c r="M50" s="897" t="s">
        <v>2230</v>
      </c>
      <c r="N50" s="1109"/>
      <c r="O50" s="1"/>
    </row>
    <row r="51" spans="1:15" ht="15" customHeight="1">
      <c r="A51" s="1036" t="s">
        <v>113</v>
      </c>
      <c r="B51" s="1174" t="s">
        <v>2270</v>
      </c>
      <c r="C51" s="1170" t="s">
        <v>78</v>
      </c>
      <c r="D51" s="1170" t="s">
        <v>82</v>
      </c>
      <c r="E51" s="1171" t="s">
        <v>81</v>
      </c>
      <c r="F51" s="1172">
        <v>1</v>
      </c>
      <c r="G51" s="1129">
        <v>0</v>
      </c>
      <c r="H51" s="1181">
        <f t="shared" si="0"/>
        <v>0</v>
      </c>
      <c r="I51" s="1173" t="s">
        <v>96</v>
      </c>
      <c r="J51" s="1182">
        <v>120.09</v>
      </c>
      <c r="K51" s="897" t="s">
        <v>2323</v>
      </c>
      <c r="L51" s="1233" t="s">
        <v>2231</v>
      </c>
      <c r="M51" s="1036" t="s">
        <v>2232</v>
      </c>
      <c r="N51" s="1109"/>
      <c r="O51" s="1"/>
    </row>
    <row r="52" spans="1:15">
      <c r="A52" s="897" t="s">
        <v>113</v>
      </c>
      <c r="B52" s="1174" t="s">
        <v>2233</v>
      </c>
      <c r="C52" s="1170" t="s">
        <v>78</v>
      </c>
      <c r="D52" s="1170" t="s">
        <v>82</v>
      </c>
      <c r="E52" s="1171" t="s">
        <v>81</v>
      </c>
      <c r="F52" s="1172">
        <v>2</v>
      </c>
      <c r="G52" s="1129">
        <v>0</v>
      </c>
      <c r="H52" s="1183">
        <f t="shared" si="0"/>
        <v>0</v>
      </c>
      <c r="I52" s="1173" t="s">
        <v>96</v>
      </c>
      <c r="J52" s="1184">
        <v>110.09</v>
      </c>
      <c r="K52" s="897" t="s">
        <v>2323</v>
      </c>
      <c r="L52" s="1233" t="s">
        <v>2234</v>
      </c>
      <c r="M52" s="897" t="s">
        <v>2235</v>
      </c>
      <c r="N52" s="1109"/>
      <c r="O52" s="1"/>
    </row>
    <row r="53" spans="1:15">
      <c r="A53" s="897" t="s">
        <v>113</v>
      </c>
      <c r="B53" s="1174" t="s">
        <v>2236</v>
      </c>
      <c r="C53" s="1170" t="s">
        <v>78</v>
      </c>
      <c r="D53" s="1170" t="s">
        <v>82</v>
      </c>
      <c r="E53" s="1171" t="s">
        <v>81</v>
      </c>
      <c r="F53" s="1172">
        <v>1</v>
      </c>
      <c r="G53" s="1129">
        <v>0</v>
      </c>
      <c r="H53" s="1183">
        <f t="shared" si="0"/>
        <v>0</v>
      </c>
      <c r="I53" s="1173" t="s">
        <v>96</v>
      </c>
      <c r="J53" s="1184">
        <v>125.09</v>
      </c>
      <c r="K53" s="897" t="s">
        <v>2323</v>
      </c>
      <c r="L53" s="1233" t="s">
        <v>2237</v>
      </c>
      <c r="M53" s="897" t="s">
        <v>2237</v>
      </c>
      <c r="N53" s="1109"/>
      <c r="O53" s="1"/>
    </row>
    <row r="54" spans="1:15">
      <c r="A54" s="897" t="s">
        <v>113</v>
      </c>
      <c r="B54" s="1170" t="s">
        <v>2238</v>
      </c>
      <c r="C54" s="1170" t="s">
        <v>118</v>
      </c>
      <c r="D54" s="1170" t="s">
        <v>82</v>
      </c>
      <c r="E54" s="1171" t="s">
        <v>81</v>
      </c>
      <c r="F54" s="1172">
        <v>2</v>
      </c>
      <c r="G54" s="1129">
        <v>0</v>
      </c>
      <c r="H54" s="1183">
        <f t="shared" si="0"/>
        <v>0</v>
      </c>
      <c r="I54" s="1173" t="s">
        <v>96</v>
      </c>
      <c r="J54" s="1184">
        <v>13.45</v>
      </c>
      <c r="K54" s="897" t="s">
        <v>2323</v>
      </c>
      <c r="L54" s="1233" t="s">
        <v>2111</v>
      </c>
      <c r="M54" s="897" t="s">
        <v>2111</v>
      </c>
      <c r="N54" s="1109"/>
      <c r="O54" s="1"/>
    </row>
    <row r="55" spans="1:15">
      <c r="A55" s="897" t="s">
        <v>113</v>
      </c>
      <c r="B55" s="1170" t="s">
        <v>2239</v>
      </c>
      <c r="C55" s="1170" t="s">
        <v>110</v>
      </c>
      <c r="D55" s="1170" t="s">
        <v>82</v>
      </c>
      <c r="E55" s="1171" t="s">
        <v>81</v>
      </c>
      <c r="F55" s="1172">
        <v>1</v>
      </c>
      <c r="G55" s="1129">
        <v>0</v>
      </c>
      <c r="H55" s="1183">
        <f t="shared" si="0"/>
        <v>0</v>
      </c>
      <c r="I55" s="1173" t="s">
        <v>96</v>
      </c>
      <c r="J55" s="1184">
        <v>14.46</v>
      </c>
      <c r="K55" s="897" t="s">
        <v>2323</v>
      </c>
      <c r="L55" s="1232" t="s">
        <v>2240</v>
      </c>
      <c r="M55" s="897" t="s">
        <v>2240</v>
      </c>
      <c r="N55" s="1109"/>
      <c r="O55" s="1"/>
    </row>
    <row r="56" spans="1:15">
      <c r="A56" s="897" t="s">
        <v>113</v>
      </c>
      <c r="B56" s="1170" t="s">
        <v>2241</v>
      </c>
      <c r="C56" s="1170" t="s">
        <v>116</v>
      </c>
      <c r="D56" s="1170" t="s">
        <v>82</v>
      </c>
      <c r="E56" s="1171" t="s">
        <v>81</v>
      </c>
      <c r="F56" s="1172">
        <v>1</v>
      </c>
      <c r="G56" s="1129">
        <v>0</v>
      </c>
      <c r="H56" s="1183">
        <f t="shared" si="0"/>
        <v>0</v>
      </c>
      <c r="I56" s="1173" t="s">
        <v>96</v>
      </c>
      <c r="J56" s="1184">
        <v>32.22</v>
      </c>
      <c r="K56" s="897" t="s">
        <v>2323</v>
      </c>
      <c r="L56" s="1232" t="s">
        <v>2242</v>
      </c>
      <c r="M56" s="897" t="s">
        <v>2242</v>
      </c>
      <c r="N56" s="1109"/>
      <c r="O56" s="1"/>
    </row>
    <row r="57" spans="1:15">
      <c r="A57" s="897" t="s">
        <v>113</v>
      </c>
      <c r="B57" s="1170" t="s">
        <v>2243</v>
      </c>
      <c r="C57" s="1170" t="s">
        <v>116</v>
      </c>
      <c r="D57" s="1170" t="s">
        <v>82</v>
      </c>
      <c r="E57" s="1171" t="s">
        <v>81</v>
      </c>
      <c r="F57" s="1172">
        <v>1</v>
      </c>
      <c r="G57" s="1129">
        <v>0</v>
      </c>
      <c r="H57" s="1183">
        <f t="shared" si="0"/>
        <v>0</v>
      </c>
      <c r="I57" s="1173" t="s">
        <v>96</v>
      </c>
      <c r="J57" s="1184">
        <v>32.22</v>
      </c>
      <c r="K57" s="897" t="s">
        <v>2323</v>
      </c>
      <c r="L57" s="1232" t="s">
        <v>2244</v>
      </c>
      <c r="M57" s="897" t="s">
        <v>2244</v>
      </c>
      <c r="N57" s="1109"/>
      <c r="O57" s="1"/>
    </row>
    <row r="58" spans="1:15">
      <c r="A58" s="897" t="s">
        <v>113</v>
      </c>
      <c r="B58" s="1170" t="s">
        <v>2245</v>
      </c>
      <c r="C58" s="1170" t="s">
        <v>2246</v>
      </c>
      <c r="D58" s="1170" t="s">
        <v>82</v>
      </c>
      <c r="E58" s="1171" t="s">
        <v>81</v>
      </c>
      <c r="F58" s="1172">
        <v>2</v>
      </c>
      <c r="G58" s="1129">
        <v>0</v>
      </c>
      <c r="H58" s="1183">
        <f t="shared" si="0"/>
        <v>0</v>
      </c>
      <c r="I58" s="1173" t="s">
        <v>96</v>
      </c>
      <c r="J58" s="1184">
        <v>8.5399999999999991</v>
      </c>
      <c r="K58" s="897" t="s">
        <v>2323</v>
      </c>
      <c r="L58" s="1232" t="s">
        <v>2247</v>
      </c>
      <c r="M58" s="897" t="s">
        <v>2247</v>
      </c>
      <c r="N58" s="1109"/>
      <c r="O58" s="1"/>
    </row>
    <row r="59" spans="1:15">
      <c r="A59" s="897" t="s">
        <v>113</v>
      </c>
      <c r="B59" s="1170" t="s">
        <v>2248</v>
      </c>
      <c r="C59" s="1170" t="s">
        <v>2246</v>
      </c>
      <c r="D59" s="1170" t="s">
        <v>82</v>
      </c>
      <c r="E59" s="1171" t="s">
        <v>81</v>
      </c>
      <c r="F59" s="1172">
        <v>1</v>
      </c>
      <c r="G59" s="1129">
        <v>0</v>
      </c>
      <c r="H59" s="1183">
        <f t="shared" si="0"/>
        <v>0</v>
      </c>
      <c r="I59" s="1173" t="s">
        <v>96</v>
      </c>
      <c r="J59" s="1184">
        <v>8.5399999999999991</v>
      </c>
      <c r="K59" s="897" t="s">
        <v>2323</v>
      </c>
      <c r="L59" s="1232" t="s">
        <v>2249</v>
      </c>
      <c r="M59" s="897" t="s">
        <v>2249</v>
      </c>
      <c r="N59" s="1109"/>
      <c r="O59" s="1"/>
    </row>
    <row r="60" spans="1:15">
      <c r="A60" s="897" t="s">
        <v>124</v>
      </c>
      <c r="B60" s="1170" t="s">
        <v>2250</v>
      </c>
      <c r="C60" s="1170" t="s">
        <v>78</v>
      </c>
      <c r="D60" s="1170" t="s">
        <v>84</v>
      </c>
      <c r="E60" s="1171" t="s">
        <v>76</v>
      </c>
      <c r="F60" s="1172">
        <v>1</v>
      </c>
      <c r="G60" s="1129">
        <v>0</v>
      </c>
      <c r="H60" s="1183">
        <f t="shared" si="0"/>
        <v>0</v>
      </c>
      <c r="I60" s="1173" t="s">
        <v>96</v>
      </c>
      <c r="J60" s="1184">
        <v>88.94</v>
      </c>
      <c r="K60" s="897" t="s">
        <v>2323</v>
      </c>
      <c r="L60" s="1232" t="s">
        <v>1058</v>
      </c>
      <c r="M60" s="897" t="s">
        <v>1058</v>
      </c>
      <c r="N60" s="1109"/>
      <c r="O60" s="1"/>
    </row>
    <row r="61" spans="1:15">
      <c r="A61" s="897" t="s">
        <v>124</v>
      </c>
      <c r="B61" s="1170" t="s">
        <v>1348</v>
      </c>
      <c r="C61" s="1170" t="s">
        <v>78</v>
      </c>
      <c r="D61" s="1170" t="s">
        <v>84</v>
      </c>
      <c r="E61" s="1171" t="s">
        <v>76</v>
      </c>
      <c r="F61" s="1172">
        <v>2</v>
      </c>
      <c r="G61" s="1129">
        <v>0</v>
      </c>
      <c r="H61" s="1183">
        <f t="shared" si="0"/>
        <v>0</v>
      </c>
      <c r="I61" s="1173" t="s">
        <v>96</v>
      </c>
      <c r="J61" s="1184">
        <v>47.21</v>
      </c>
      <c r="K61" s="897" t="s">
        <v>2323</v>
      </c>
      <c r="L61" s="1232" t="s">
        <v>2251</v>
      </c>
      <c r="M61" s="897" t="s">
        <v>2251</v>
      </c>
      <c r="N61" s="1109"/>
      <c r="O61" s="1"/>
    </row>
    <row r="62" spans="1:15">
      <c r="A62" s="897" t="s">
        <v>136</v>
      </c>
      <c r="B62" s="1174" t="s">
        <v>2252</v>
      </c>
      <c r="C62" s="1170" t="s">
        <v>78</v>
      </c>
      <c r="D62" s="1170" t="s">
        <v>84</v>
      </c>
      <c r="E62" s="1171" t="s">
        <v>76</v>
      </c>
      <c r="F62" s="1175">
        <v>7</v>
      </c>
      <c r="G62" s="1129">
        <v>0</v>
      </c>
      <c r="H62" s="1183">
        <f t="shared" si="0"/>
        <v>0</v>
      </c>
      <c r="I62" s="1173" t="s">
        <v>96</v>
      </c>
      <c r="J62" s="1184">
        <v>3</v>
      </c>
      <c r="K62" s="897" t="s">
        <v>2323</v>
      </c>
      <c r="L62" s="1225" t="s">
        <v>2253</v>
      </c>
      <c r="M62" s="897" t="s">
        <v>2253</v>
      </c>
      <c r="N62" s="1109"/>
      <c r="O62" s="1"/>
    </row>
    <row r="63" spans="1:15">
      <c r="A63" s="897" t="s">
        <v>136</v>
      </c>
      <c r="B63" s="1174" t="s">
        <v>2254</v>
      </c>
      <c r="C63" s="1170" t="s">
        <v>78</v>
      </c>
      <c r="D63" s="1170" t="s">
        <v>84</v>
      </c>
      <c r="E63" s="1171" t="s">
        <v>80</v>
      </c>
      <c r="F63" s="1172">
        <v>10</v>
      </c>
      <c r="G63" s="1129">
        <v>0</v>
      </c>
      <c r="H63" s="1183">
        <f t="shared" si="0"/>
        <v>0</v>
      </c>
      <c r="I63" s="1173" t="s">
        <v>96</v>
      </c>
      <c r="J63" s="1184">
        <v>3.9</v>
      </c>
      <c r="K63" s="897" t="s">
        <v>2323</v>
      </c>
      <c r="L63" s="1225" t="s">
        <v>2255</v>
      </c>
      <c r="M63" s="897" t="s">
        <v>2255</v>
      </c>
      <c r="N63" s="1109"/>
      <c r="O63" s="1"/>
    </row>
    <row r="64" spans="1:15">
      <c r="A64" s="897" t="s">
        <v>98</v>
      </c>
      <c r="B64" s="1170" t="s">
        <v>1894</v>
      </c>
      <c r="C64" s="1177" t="s">
        <v>2256</v>
      </c>
      <c r="D64" s="1170" t="s">
        <v>82</v>
      </c>
      <c r="E64" s="1171" t="s">
        <v>81</v>
      </c>
      <c r="F64" s="1179">
        <v>6</v>
      </c>
      <c r="G64" s="1129">
        <v>0</v>
      </c>
      <c r="H64" s="1183">
        <f t="shared" si="0"/>
        <v>0</v>
      </c>
      <c r="I64" s="1173" t="s">
        <v>96</v>
      </c>
      <c r="J64" s="1184">
        <v>2.78</v>
      </c>
      <c r="K64" s="897" t="s">
        <v>2323</v>
      </c>
      <c r="L64" s="1232" t="s">
        <v>2257</v>
      </c>
      <c r="M64" s="897" t="s">
        <v>2257</v>
      </c>
      <c r="N64" s="1109"/>
      <c r="O64" s="1"/>
    </row>
    <row r="65" spans="1:14" s="507" customFormat="1" ht="28">
      <c r="A65" s="897" t="s">
        <v>2285</v>
      </c>
      <c r="B65" s="1170" t="s">
        <v>2373</v>
      </c>
      <c r="C65" s="1177" t="s">
        <v>105</v>
      </c>
      <c r="D65" s="1170" t="s">
        <v>84</v>
      </c>
      <c r="E65" s="1171" t="s">
        <v>76</v>
      </c>
      <c r="F65" s="1179">
        <v>1</v>
      </c>
      <c r="G65" s="1129">
        <v>0</v>
      </c>
      <c r="H65" s="1183">
        <f t="shared" si="0"/>
        <v>0</v>
      </c>
      <c r="I65" s="1173" t="s">
        <v>96</v>
      </c>
      <c r="J65" s="1184">
        <v>16.37</v>
      </c>
      <c r="K65" s="897" t="s">
        <v>2323</v>
      </c>
      <c r="L65" s="1232" t="s">
        <v>2543</v>
      </c>
      <c r="M65" s="897" t="s">
        <v>2543</v>
      </c>
      <c r="N65" s="1109"/>
    </row>
    <row r="66" spans="1:14" s="507" customFormat="1" ht="28">
      <c r="A66" s="897" t="s">
        <v>2285</v>
      </c>
      <c r="B66" s="1170" t="s">
        <v>2374</v>
      </c>
      <c r="C66" s="1177" t="s">
        <v>105</v>
      </c>
      <c r="D66" s="1170" t="s">
        <v>84</v>
      </c>
      <c r="E66" s="1171" t="s">
        <v>76</v>
      </c>
      <c r="F66" s="1179">
        <v>4</v>
      </c>
      <c r="G66" s="1129">
        <v>0</v>
      </c>
      <c r="H66" s="1183">
        <f t="shared" si="0"/>
        <v>0</v>
      </c>
      <c r="I66" s="1173" t="s">
        <v>96</v>
      </c>
      <c r="J66" s="1184">
        <v>13.3</v>
      </c>
      <c r="K66" s="897" t="s">
        <v>2323</v>
      </c>
      <c r="L66" s="1232" t="s">
        <v>2544</v>
      </c>
      <c r="M66" s="897" t="s">
        <v>2544</v>
      </c>
      <c r="N66" s="1109"/>
    </row>
    <row r="67" spans="1:14" s="507" customFormat="1" ht="28">
      <c r="A67" s="897" t="s">
        <v>2285</v>
      </c>
      <c r="B67" s="1170" t="s">
        <v>2375</v>
      </c>
      <c r="C67" s="1177" t="s">
        <v>105</v>
      </c>
      <c r="D67" s="1170" t="s">
        <v>84</v>
      </c>
      <c r="E67" s="1171" t="s">
        <v>76</v>
      </c>
      <c r="F67" s="1179">
        <v>1</v>
      </c>
      <c r="G67" s="1129">
        <v>0</v>
      </c>
      <c r="H67" s="1183">
        <f t="shared" si="0"/>
        <v>0</v>
      </c>
      <c r="I67" s="1173" t="s">
        <v>96</v>
      </c>
      <c r="J67" s="1184">
        <v>28.4</v>
      </c>
      <c r="K67" s="897" t="s">
        <v>2323</v>
      </c>
      <c r="L67" s="1232" t="s">
        <v>2545</v>
      </c>
      <c r="M67" s="897" t="s">
        <v>2545</v>
      </c>
      <c r="N67" s="1109"/>
    </row>
    <row r="68" spans="1:14" s="507" customFormat="1">
      <c r="A68" s="897" t="s">
        <v>2285</v>
      </c>
      <c r="B68" s="1170" t="s">
        <v>2377</v>
      </c>
      <c r="C68" s="1177" t="s">
        <v>105</v>
      </c>
      <c r="D68" s="1170" t="s">
        <v>84</v>
      </c>
      <c r="E68" s="1171" t="s">
        <v>76</v>
      </c>
      <c r="F68" s="1179">
        <v>1</v>
      </c>
      <c r="G68" s="1129">
        <v>0</v>
      </c>
      <c r="H68" s="1183">
        <f t="shared" si="0"/>
        <v>0</v>
      </c>
      <c r="I68" s="1173" t="s">
        <v>96</v>
      </c>
      <c r="J68" s="1184">
        <v>11.04</v>
      </c>
      <c r="K68" s="897" t="s">
        <v>2323</v>
      </c>
      <c r="L68" s="1232" t="s">
        <v>2566</v>
      </c>
      <c r="M68" s="897" t="s">
        <v>2546</v>
      </c>
      <c r="N68" s="1109"/>
    </row>
    <row r="69" spans="1:14" s="507" customFormat="1">
      <c r="A69" s="897" t="s">
        <v>2285</v>
      </c>
      <c r="B69" s="1170" t="s">
        <v>2378</v>
      </c>
      <c r="C69" s="1177" t="s">
        <v>78</v>
      </c>
      <c r="D69" s="1170" t="s">
        <v>84</v>
      </c>
      <c r="E69" s="1171" t="s">
        <v>76</v>
      </c>
      <c r="F69" s="1179">
        <v>1</v>
      </c>
      <c r="G69" s="1129">
        <v>0</v>
      </c>
      <c r="H69" s="1183">
        <f t="shared" si="0"/>
        <v>0</v>
      </c>
      <c r="I69" s="1173" t="s">
        <v>96</v>
      </c>
      <c r="J69" s="1184">
        <v>13.37</v>
      </c>
      <c r="K69" s="897" t="s">
        <v>2323</v>
      </c>
      <c r="L69" s="1232" t="s">
        <v>2547</v>
      </c>
      <c r="M69" s="897" t="s">
        <v>2547</v>
      </c>
      <c r="N69" s="1109"/>
    </row>
    <row r="70" spans="1:14" s="507" customFormat="1">
      <c r="A70" s="897" t="s">
        <v>2285</v>
      </c>
      <c r="B70" s="1170" t="s">
        <v>2380</v>
      </c>
      <c r="C70" s="1177" t="s">
        <v>78</v>
      </c>
      <c r="D70" s="1170" t="s">
        <v>84</v>
      </c>
      <c r="E70" s="1171" t="s">
        <v>76</v>
      </c>
      <c r="F70" s="1179">
        <v>20</v>
      </c>
      <c r="G70" s="1129">
        <v>0</v>
      </c>
      <c r="H70" s="1183">
        <f t="shared" si="0"/>
        <v>0</v>
      </c>
      <c r="I70" s="1173" t="s">
        <v>96</v>
      </c>
      <c r="J70" s="1184">
        <v>4.74</v>
      </c>
      <c r="K70" s="897" t="s">
        <v>2323</v>
      </c>
      <c r="L70" s="1232" t="s">
        <v>2548</v>
      </c>
      <c r="M70" s="897" t="s">
        <v>2548</v>
      </c>
      <c r="N70" s="1109"/>
    </row>
    <row r="71" spans="1:14" s="507" customFormat="1">
      <c r="A71" s="897" t="s">
        <v>2285</v>
      </c>
      <c r="B71" s="1170" t="s">
        <v>2381</v>
      </c>
      <c r="C71" s="1177" t="s">
        <v>78</v>
      </c>
      <c r="D71" s="1170" t="s">
        <v>84</v>
      </c>
      <c r="E71" s="1171" t="s">
        <v>76</v>
      </c>
      <c r="F71" s="1179">
        <v>10</v>
      </c>
      <c r="G71" s="1129">
        <v>0</v>
      </c>
      <c r="H71" s="1183">
        <f t="shared" si="0"/>
        <v>0</v>
      </c>
      <c r="I71" s="1173" t="s">
        <v>96</v>
      </c>
      <c r="J71" s="1184">
        <v>5.74</v>
      </c>
      <c r="K71" s="897" t="s">
        <v>2323</v>
      </c>
      <c r="L71" s="1232" t="s">
        <v>2549</v>
      </c>
      <c r="M71" s="897" t="s">
        <v>2549</v>
      </c>
      <c r="N71" s="1109"/>
    </row>
    <row r="72" spans="1:14" s="507" customFormat="1">
      <c r="A72" s="897" t="s">
        <v>2285</v>
      </c>
      <c r="B72" s="1170" t="s">
        <v>2382</v>
      </c>
      <c r="C72" s="1177" t="s">
        <v>78</v>
      </c>
      <c r="D72" s="1170" t="s">
        <v>84</v>
      </c>
      <c r="E72" s="1171" t="s">
        <v>76</v>
      </c>
      <c r="F72" s="1179">
        <v>6</v>
      </c>
      <c r="G72" s="1129">
        <v>0</v>
      </c>
      <c r="H72" s="1183">
        <f t="shared" si="0"/>
        <v>0</v>
      </c>
      <c r="I72" s="1173" t="s">
        <v>96</v>
      </c>
      <c r="J72" s="1184">
        <v>1.67</v>
      </c>
      <c r="K72" s="897" t="s">
        <v>2323</v>
      </c>
      <c r="L72" s="1232" t="s">
        <v>2550</v>
      </c>
      <c r="M72" s="897" t="s">
        <v>2550</v>
      </c>
      <c r="N72" s="1109"/>
    </row>
    <row r="73" spans="1:14" s="507" customFormat="1">
      <c r="A73" s="897" t="s">
        <v>2285</v>
      </c>
      <c r="B73" s="1170" t="s">
        <v>2387</v>
      </c>
      <c r="C73" s="1177" t="s">
        <v>78</v>
      </c>
      <c r="D73" s="1170" t="s">
        <v>84</v>
      </c>
      <c r="E73" s="1171" t="s">
        <v>76</v>
      </c>
      <c r="F73" s="1179">
        <v>2</v>
      </c>
      <c r="G73" s="1129">
        <v>0</v>
      </c>
      <c r="H73" s="1183">
        <f t="shared" si="0"/>
        <v>0</v>
      </c>
      <c r="I73" s="1173" t="s">
        <v>96</v>
      </c>
      <c r="J73" s="1184">
        <v>1.44</v>
      </c>
      <c r="K73" s="897" t="s">
        <v>2323</v>
      </c>
      <c r="L73" s="1232" t="s">
        <v>2551</v>
      </c>
      <c r="M73" s="897" t="s">
        <v>2551</v>
      </c>
      <c r="N73" s="1109"/>
    </row>
    <row r="74" spans="1:14" s="507" customFormat="1">
      <c r="A74" s="897" t="s">
        <v>2285</v>
      </c>
      <c r="B74" s="1170" t="s">
        <v>2388</v>
      </c>
      <c r="C74" s="1177" t="s">
        <v>78</v>
      </c>
      <c r="D74" s="1170" t="s">
        <v>84</v>
      </c>
      <c r="E74" s="1171" t="s">
        <v>76</v>
      </c>
      <c r="F74" s="1179">
        <v>10</v>
      </c>
      <c r="G74" s="1129">
        <v>0</v>
      </c>
      <c r="H74" s="1183">
        <f t="shared" si="0"/>
        <v>0</v>
      </c>
      <c r="I74" s="1173" t="s">
        <v>96</v>
      </c>
      <c r="J74" s="1184">
        <v>0.6</v>
      </c>
      <c r="K74" s="897" t="s">
        <v>2323</v>
      </c>
      <c r="L74" s="1232" t="s">
        <v>2552</v>
      </c>
      <c r="M74" s="897" t="s">
        <v>2552</v>
      </c>
      <c r="N74" s="1109"/>
    </row>
    <row r="75" spans="1:14" s="507" customFormat="1">
      <c r="A75" s="897" t="s">
        <v>2285</v>
      </c>
      <c r="B75" s="1170" t="s">
        <v>2447</v>
      </c>
      <c r="C75" s="1177" t="s">
        <v>412</v>
      </c>
      <c r="D75" s="1170" t="s">
        <v>82</v>
      </c>
      <c r="E75" s="1171" t="s">
        <v>734</v>
      </c>
      <c r="F75" s="1179">
        <v>2</v>
      </c>
      <c r="G75" s="1129">
        <v>0</v>
      </c>
      <c r="H75" s="1183">
        <f t="shared" si="0"/>
        <v>0</v>
      </c>
      <c r="I75" s="1173" t="s">
        <v>96</v>
      </c>
      <c r="J75" s="1184">
        <v>23.35</v>
      </c>
      <c r="K75" s="897" t="s">
        <v>2323</v>
      </c>
      <c r="L75" s="1232" t="s">
        <v>2228</v>
      </c>
      <c r="M75" s="897" t="s">
        <v>2228</v>
      </c>
      <c r="N75" s="1109"/>
    </row>
    <row r="76" spans="1:14" s="507" customFormat="1">
      <c r="A76" s="897" t="s">
        <v>2285</v>
      </c>
      <c r="B76" s="1170" t="s">
        <v>2448</v>
      </c>
      <c r="C76" s="1177" t="s">
        <v>412</v>
      </c>
      <c r="D76" s="1170" t="s">
        <v>82</v>
      </c>
      <c r="E76" s="1171" t="s">
        <v>80</v>
      </c>
      <c r="F76" s="1179">
        <v>1</v>
      </c>
      <c r="G76" s="1129">
        <v>0</v>
      </c>
      <c r="H76" s="1183">
        <f t="shared" si="0"/>
        <v>0</v>
      </c>
      <c r="I76" s="1173" t="s">
        <v>96</v>
      </c>
      <c r="J76" s="1184">
        <v>19.739999999999998</v>
      </c>
      <c r="K76" s="897" t="s">
        <v>2323</v>
      </c>
      <c r="L76" s="1232" t="s">
        <v>2553</v>
      </c>
      <c r="M76" s="897" t="s">
        <v>2553</v>
      </c>
      <c r="N76" s="1109"/>
    </row>
    <row r="77" spans="1:14" s="507" customFormat="1">
      <c r="A77" s="897" t="s">
        <v>2285</v>
      </c>
      <c r="B77" s="1170" t="s">
        <v>2449</v>
      </c>
      <c r="C77" s="1177" t="s">
        <v>412</v>
      </c>
      <c r="D77" s="1170" t="s">
        <v>82</v>
      </c>
      <c r="E77" s="1171" t="s">
        <v>80</v>
      </c>
      <c r="F77" s="1179">
        <v>1</v>
      </c>
      <c r="G77" s="1129">
        <v>0</v>
      </c>
      <c r="H77" s="1183">
        <f t="shared" si="0"/>
        <v>0</v>
      </c>
      <c r="I77" s="1173" t="s">
        <v>96</v>
      </c>
      <c r="J77" s="1184">
        <v>10.68</v>
      </c>
      <c r="K77" s="897" t="s">
        <v>2323</v>
      </c>
      <c r="L77" s="1232" t="s">
        <v>2554</v>
      </c>
      <c r="M77" s="897" t="s">
        <v>2554</v>
      </c>
      <c r="N77" s="1109"/>
    </row>
    <row r="78" spans="1:14" s="507" customFormat="1">
      <c r="A78" s="897" t="s">
        <v>2285</v>
      </c>
      <c r="B78" s="1170" t="s">
        <v>2388</v>
      </c>
      <c r="C78" s="1177" t="s">
        <v>78</v>
      </c>
      <c r="D78" s="1170" t="s">
        <v>84</v>
      </c>
      <c r="E78" s="1171" t="s">
        <v>76</v>
      </c>
      <c r="F78" s="1179">
        <v>10</v>
      </c>
      <c r="G78" s="1129">
        <v>0</v>
      </c>
      <c r="H78" s="1183">
        <f t="shared" ref="H78:H98" si="1">G78*J78</f>
        <v>0</v>
      </c>
      <c r="I78" s="1173" t="s">
        <v>96</v>
      </c>
      <c r="J78" s="1218">
        <v>0.97</v>
      </c>
      <c r="K78" s="897" t="s">
        <v>2323</v>
      </c>
      <c r="L78" s="1232" t="s">
        <v>2552</v>
      </c>
      <c r="M78" s="1180" t="s">
        <v>2552</v>
      </c>
      <c r="N78" s="1109"/>
    </row>
    <row r="79" spans="1:14" s="507" customFormat="1">
      <c r="A79" s="897" t="s">
        <v>2285</v>
      </c>
      <c r="B79" s="1170" t="s">
        <v>2397</v>
      </c>
      <c r="C79" s="1177" t="s">
        <v>2408</v>
      </c>
      <c r="D79" s="1170" t="s">
        <v>84</v>
      </c>
      <c r="E79" s="1171" t="s">
        <v>76</v>
      </c>
      <c r="F79" s="1179">
        <v>4</v>
      </c>
      <c r="G79" s="1129">
        <v>0</v>
      </c>
      <c r="H79" s="1183">
        <f t="shared" si="1"/>
        <v>0</v>
      </c>
      <c r="I79" s="1173" t="s">
        <v>96</v>
      </c>
      <c r="J79" s="1218">
        <v>2.58</v>
      </c>
      <c r="K79" s="897" t="s">
        <v>2323</v>
      </c>
      <c r="L79" s="1232" t="s">
        <v>2585</v>
      </c>
      <c r="M79" s="1180" t="s">
        <v>2585</v>
      </c>
      <c r="N79" s="1109"/>
    </row>
    <row r="80" spans="1:14" s="507" customFormat="1">
      <c r="A80" s="897" t="s">
        <v>2285</v>
      </c>
      <c r="B80" s="1170" t="s">
        <v>2398</v>
      </c>
      <c r="C80" s="1177" t="s">
        <v>2246</v>
      </c>
      <c r="D80" s="1170" t="s">
        <v>84</v>
      </c>
      <c r="E80" s="1171" t="s">
        <v>76</v>
      </c>
      <c r="F80" s="1179">
        <v>1</v>
      </c>
      <c r="G80" s="1129">
        <v>0</v>
      </c>
      <c r="H80" s="1183">
        <f t="shared" si="1"/>
        <v>0</v>
      </c>
      <c r="I80" s="1173" t="s">
        <v>96</v>
      </c>
      <c r="J80" s="1218">
        <v>1.1000000000000001</v>
      </c>
      <c r="K80" s="897" t="s">
        <v>2323</v>
      </c>
      <c r="L80" s="1232" t="s">
        <v>2586</v>
      </c>
      <c r="M80" s="1180" t="s">
        <v>2586</v>
      </c>
      <c r="N80" s="1109"/>
    </row>
    <row r="81" spans="1:14" s="507" customFormat="1" ht="28">
      <c r="A81" s="897" t="s">
        <v>2285</v>
      </c>
      <c r="B81" s="1170" t="s">
        <v>2399</v>
      </c>
      <c r="C81" s="1177" t="s">
        <v>78</v>
      </c>
      <c r="D81" s="1170" t="s">
        <v>84</v>
      </c>
      <c r="E81" s="1171" t="s">
        <v>76</v>
      </c>
      <c r="F81" s="1179">
        <v>8</v>
      </c>
      <c r="G81" s="1129">
        <v>0</v>
      </c>
      <c r="H81" s="1183">
        <f t="shared" si="1"/>
        <v>0</v>
      </c>
      <c r="I81" s="1173" t="s">
        <v>96</v>
      </c>
      <c r="J81" s="1218">
        <v>16.579999999999998</v>
      </c>
      <c r="K81" s="897" t="s">
        <v>2323</v>
      </c>
      <c r="L81" s="1232" t="s">
        <v>2587</v>
      </c>
      <c r="M81" s="1180" t="s">
        <v>2587</v>
      </c>
      <c r="N81" s="1109"/>
    </row>
    <row r="82" spans="1:14" s="507" customFormat="1">
      <c r="A82" s="897" t="s">
        <v>2285</v>
      </c>
      <c r="B82" s="1170" t="s">
        <v>2401</v>
      </c>
      <c r="C82" s="1177" t="s">
        <v>2409</v>
      </c>
      <c r="D82" s="1170" t="s">
        <v>84</v>
      </c>
      <c r="E82" s="1171" t="s">
        <v>76</v>
      </c>
      <c r="F82" s="1179">
        <v>1</v>
      </c>
      <c r="G82" s="1129">
        <v>0</v>
      </c>
      <c r="H82" s="1183">
        <f t="shared" si="1"/>
        <v>0</v>
      </c>
      <c r="I82" s="1173" t="s">
        <v>96</v>
      </c>
      <c r="J82" s="1218">
        <v>28.5</v>
      </c>
      <c r="K82" s="897" t="s">
        <v>2323</v>
      </c>
      <c r="L82" s="1225" t="s">
        <v>2763</v>
      </c>
      <c r="M82" s="1180" t="s">
        <v>2588</v>
      </c>
      <c r="N82" s="1109"/>
    </row>
    <row r="83" spans="1:14" s="507" customFormat="1">
      <c r="A83" s="897" t="s">
        <v>2285</v>
      </c>
      <c r="B83" s="1170" t="s">
        <v>2402</v>
      </c>
      <c r="C83" s="1177" t="s">
        <v>78</v>
      </c>
      <c r="D83" s="1170" t="s">
        <v>84</v>
      </c>
      <c r="E83" s="1171" t="s">
        <v>76</v>
      </c>
      <c r="F83" s="1179">
        <v>10</v>
      </c>
      <c r="G83" s="1129">
        <v>0</v>
      </c>
      <c r="H83" s="1183">
        <f t="shared" si="1"/>
        <v>0</v>
      </c>
      <c r="I83" s="1173" t="s">
        <v>96</v>
      </c>
      <c r="J83" s="1218">
        <v>22.43</v>
      </c>
      <c r="K83" s="897" t="s">
        <v>2323</v>
      </c>
      <c r="L83" s="1232" t="s">
        <v>2589</v>
      </c>
      <c r="M83" s="1180" t="s">
        <v>2589</v>
      </c>
      <c r="N83" s="1109"/>
    </row>
    <row r="84" spans="1:14" s="507" customFormat="1">
      <c r="A84" s="897" t="s">
        <v>2285</v>
      </c>
      <c r="B84" s="1170" t="s">
        <v>2403</v>
      </c>
      <c r="C84" s="1177" t="s">
        <v>78</v>
      </c>
      <c r="D84" s="1170" t="s">
        <v>84</v>
      </c>
      <c r="E84" s="1171" t="s">
        <v>76</v>
      </c>
      <c r="F84" s="1179">
        <v>10</v>
      </c>
      <c r="G84" s="1129">
        <v>0</v>
      </c>
      <c r="H84" s="1183">
        <f t="shared" si="1"/>
        <v>0</v>
      </c>
      <c r="I84" s="1173" t="s">
        <v>96</v>
      </c>
      <c r="J84" s="1218">
        <v>2.31</v>
      </c>
      <c r="K84" s="897" t="s">
        <v>2323</v>
      </c>
      <c r="L84" s="1232" t="s">
        <v>2590</v>
      </c>
      <c r="M84" s="1180" t="s">
        <v>2590</v>
      </c>
      <c r="N84" s="1109"/>
    </row>
    <row r="85" spans="1:14" s="507" customFormat="1">
      <c r="A85" s="897" t="s">
        <v>2285</v>
      </c>
      <c r="B85" s="1170" t="s">
        <v>2447</v>
      </c>
      <c r="C85" s="1177" t="s">
        <v>412</v>
      </c>
      <c r="D85" s="1170" t="s">
        <v>82</v>
      </c>
      <c r="E85" s="1171" t="s">
        <v>734</v>
      </c>
      <c r="F85" s="1179">
        <v>2</v>
      </c>
      <c r="G85" s="1129">
        <v>0</v>
      </c>
      <c r="H85" s="1183">
        <f t="shared" si="1"/>
        <v>0</v>
      </c>
      <c r="I85" s="1173" t="s">
        <v>96</v>
      </c>
      <c r="J85" s="1218">
        <v>16.2</v>
      </c>
      <c r="K85" s="897" t="s">
        <v>2323</v>
      </c>
      <c r="L85" s="1232" t="s">
        <v>2591</v>
      </c>
      <c r="M85" s="1180" t="s">
        <v>2591</v>
      </c>
      <c r="N85" s="1109"/>
    </row>
    <row r="86" spans="1:14" s="507" customFormat="1" ht="42">
      <c r="A86" s="897" t="s">
        <v>2285</v>
      </c>
      <c r="B86" s="1170" t="s">
        <v>2466</v>
      </c>
      <c r="C86" s="1177" t="s">
        <v>78</v>
      </c>
      <c r="D86" s="1170" t="s">
        <v>82</v>
      </c>
      <c r="E86" s="1171" t="s">
        <v>2483</v>
      </c>
      <c r="F86" s="1179">
        <v>1</v>
      </c>
      <c r="G86" s="1129">
        <v>0</v>
      </c>
      <c r="H86" s="1183">
        <f t="shared" si="1"/>
        <v>0</v>
      </c>
      <c r="I86" s="1173" t="s">
        <v>96</v>
      </c>
      <c r="J86" s="1218">
        <v>7.02</v>
      </c>
      <c r="K86" s="897" t="s">
        <v>2323</v>
      </c>
      <c r="L86" s="1232" t="s">
        <v>2592</v>
      </c>
      <c r="M86" s="1180" t="s">
        <v>2592</v>
      </c>
      <c r="N86" s="1109"/>
    </row>
    <row r="87" spans="1:14" s="507" customFormat="1" ht="42">
      <c r="A87" s="897" t="s">
        <v>2285</v>
      </c>
      <c r="B87" s="1170" t="s">
        <v>2467</v>
      </c>
      <c r="C87" s="1177" t="s">
        <v>78</v>
      </c>
      <c r="D87" s="1170" t="s">
        <v>82</v>
      </c>
      <c r="E87" s="1171" t="s">
        <v>2483</v>
      </c>
      <c r="F87" s="1179">
        <v>1</v>
      </c>
      <c r="G87" s="1129">
        <v>0</v>
      </c>
      <c r="H87" s="1183">
        <f t="shared" si="1"/>
        <v>0</v>
      </c>
      <c r="I87" s="1173" t="s">
        <v>96</v>
      </c>
      <c r="J87" s="1218">
        <v>7.19</v>
      </c>
      <c r="K87" s="897" t="s">
        <v>2323</v>
      </c>
      <c r="L87" s="1232" t="s">
        <v>2593</v>
      </c>
      <c r="M87" s="1180" t="s">
        <v>2593</v>
      </c>
      <c r="N87" s="1109"/>
    </row>
    <row r="88" spans="1:14" s="507" customFormat="1" ht="42">
      <c r="A88" s="897" t="s">
        <v>2285</v>
      </c>
      <c r="B88" s="1170" t="s">
        <v>2469</v>
      </c>
      <c r="C88" s="1177" t="s">
        <v>78</v>
      </c>
      <c r="D88" s="1170" t="s">
        <v>82</v>
      </c>
      <c r="E88" s="1171" t="s">
        <v>2483</v>
      </c>
      <c r="F88" s="1179">
        <v>1</v>
      </c>
      <c r="G88" s="1129">
        <v>0</v>
      </c>
      <c r="H88" s="1183">
        <f t="shared" si="1"/>
        <v>0</v>
      </c>
      <c r="I88" s="1173" t="s">
        <v>96</v>
      </c>
      <c r="J88" s="1218">
        <v>7.19</v>
      </c>
      <c r="K88" s="897" t="s">
        <v>2323</v>
      </c>
      <c r="L88" s="1232" t="s">
        <v>2594</v>
      </c>
      <c r="M88" s="1180" t="s">
        <v>2594</v>
      </c>
      <c r="N88" s="1109"/>
    </row>
    <row r="89" spans="1:14" s="507" customFormat="1">
      <c r="A89" s="897" t="s">
        <v>2285</v>
      </c>
      <c r="B89" s="1170" t="s">
        <v>2470</v>
      </c>
      <c r="C89" s="1177" t="s">
        <v>78</v>
      </c>
      <c r="D89" s="1170" t="s">
        <v>82</v>
      </c>
      <c r="E89" s="1171" t="s">
        <v>2483</v>
      </c>
      <c r="F89" s="1179">
        <v>1</v>
      </c>
      <c r="G89" s="1129">
        <v>0</v>
      </c>
      <c r="H89" s="1183">
        <f t="shared" si="1"/>
        <v>0</v>
      </c>
      <c r="I89" s="1173" t="s">
        <v>96</v>
      </c>
      <c r="J89" s="1218">
        <v>6.66</v>
      </c>
      <c r="K89" s="897" t="s">
        <v>2323</v>
      </c>
      <c r="L89" s="1232" t="s">
        <v>2595</v>
      </c>
      <c r="M89" s="1180" t="s">
        <v>2595</v>
      </c>
      <c r="N89" s="1109"/>
    </row>
    <row r="90" spans="1:14" s="507" customFormat="1">
      <c r="A90" s="897" t="s">
        <v>2285</v>
      </c>
      <c r="B90" s="1170" t="s">
        <v>2471</v>
      </c>
      <c r="C90" s="1177" t="s">
        <v>78</v>
      </c>
      <c r="D90" s="1170" t="s">
        <v>82</v>
      </c>
      <c r="E90" s="1171" t="s">
        <v>80</v>
      </c>
      <c r="F90" s="1179">
        <v>1</v>
      </c>
      <c r="G90" s="1129">
        <v>0</v>
      </c>
      <c r="H90" s="1183">
        <f t="shared" si="1"/>
        <v>0</v>
      </c>
      <c r="I90" s="1173" t="s">
        <v>96</v>
      </c>
      <c r="J90" s="1218">
        <v>15.13</v>
      </c>
      <c r="K90" s="897" t="s">
        <v>2323</v>
      </c>
      <c r="L90" s="1232" t="s">
        <v>2596</v>
      </c>
      <c r="M90" s="1180" t="s">
        <v>2596</v>
      </c>
      <c r="N90" s="1109"/>
    </row>
    <row r="91" spans="1:14" s="507" customFormat="1">
      <c r="A91" s="897" t="s">
        <v>2285</v>
      </c>
      <c r="B91" s="1170" t="s">
        <v>2472</v>
      </c>
      <c r="C91" s="1177" t="s">
        <v>78</v>
      </c>
      <c r="D91" s="1170" t="s">
        <v>82</v>
      </c>
      <c r="E91" s="1171" t="s">
        <v>80</v>
      </c>
      <c r="F91" s="1179">
        <v>1</v>
      </c>
      <c r="G91" s="1129">
        <v>0</v>
      </c>
      <c r="H91" s="1183">
        <f t="shared" si="1"/>
        <v>0</v>
      </c>
      <c r="I91" s="1173" t="s">
        <v>96</v>
      </c>
      <c r="J91" s="1218">
        <v>11.53</v>
      </c>
      <c r="K91" s="897" t="s">
        <v>2323</v>
      </c>
      <c r="L91" s="1232" t="s">
        <v>2597</v>
      </c>
      <c r="M91" s="1180" t="s">
        <v>2597</v>
      </c>
      <c r="N91" s="1109"/>
    </row>
    <row r="92" spans="1:14" s="507" customFormat="1">
      <c r="A92" s="897" t="s">
        <v>2285</v>
      </c>
      <c r="B92" s="1170" t="s">
        <v>2473</v>
      </c>
      <c r="C92" s="1177" t="s">
        <v>78</v>
      </c>
      <c r="D92" s="1170" t="s">
        <v>82</v>
      </c>
      <c r="E92" s="1171" t="s">
        <v>2483</v>
      </c>
      <c r="F92" s="1179">
        <v>1</v>
      </c>
      <c r="G92" s="1129">
        <v>0</v>
      </c>
      <c r="H92" s="1183">
        <f t="shared" si="1"/>
        <v>0</v>
      </c>
      <c r="I92" s="1173" t="s">
        <v>96</v>
      </c>
      <c r="J92" s="1218">
        <v>57.96</v>
      </c>
      <c r="K92" s="897" t="s">
        <v>2323</v>
      </c>
      <c r="L92" s="1232" t="s">
        <v>2598</v>
      </c>
      <c r="M92" s="1180" t="s">
        <v>2598</v>
      </c>
      <c r="N92" s="1109"/>
    </row>
    <row r="93" spans="1:14" s="507" customFormat="1">
      <c r="A93" s="897" t="s">
        <v>2285</v>
      </c>
      <c r="B93" s="1170" t="s">
        <v>2474</v>
      </c>
      <c r="C93" s="1177" t="s">
        <v>78</v>
      </c>
      <c r="D93" s="1170" t="s">
        <v>82</v>
      </c>
      <c r="E93" s="1171" t="s">
        <v>80</v>
      </c>
      <c r="F93" s="1179">
        <v>1</v>
      </c>
      <c r="G93" s="1129">
        <v>0</v>
      </c>
      <c r="H93" s="1183">
        <f t="shared" si="1"/>
        <v>0</v>
      </c>
      <c r="I93" s="1173" t="s">
        <v>96</v>
      </c>
      <c r="J93" s="1218">
        <v>11.03</v>
      </c>
      <c r="K93" s="897" t="s">
        <v>2323</v>
      </c>
      <c r="L93" s="1232" t="s">
        <v>2599</v>
      </c>
      <c r="M93" s="1180" t="s">
        <v>2599</v>
      </c>
      <c r="N93" s="1109"/>
    </row>
    <row r="94" spans="1:14" s="507" customFormat="1">
      <c r="A94" s="897" t="s">
        <v>2285</v>
      </c>
      <c r="B94" s="1170" t="s">
        <v>2475</v>
      </c>
      <c r="C94" s="1177" t="s">
        <v>78</v>
      </c>
      <c r="D94" s="1170" t="s">
        <v>82</v>
      </c>
      <c r="E94" s="1171" t="s">
        <v>80</v>
      </c>
      <c r="F94" s="1179">
        <v>1</v>
      </c>
      <c r="G94" s="1129">
        <v>0</v>
      </c>
      <c r="H94" s="1183">
        <f t="shared" si="1"/>
        <v>0</v>
      </c>
      <c r="I94" s="1173" t="s">
        <v>96</v>
      </c>
      <c r="J94" s="1218">
        <v>7.96</v>
      </c>
      <c r="K94" s="897" t="s">
        <v>2323</v>
      </c>
      <c r="L94" s="1232" t="s">
        <v>2600</v>
      </c>
      <c r="M94" s="1180" t="s">
        <v>2600</v>
      </c>
      <c r="N94" s="1109"/>
    </row>
    <row r="95" spans="1:14" s="507" customFormat="1">
      <c r="A95" s="897" t="s">
        <v>2285</v>
      </c>
      <c r="B95" s="1170" t="s">
        <v>2476</v>
      </c>
      <c r="C95" s="1177" t="s">
        <v>78</v>
      </c>
      <c r="D95" s="1170" t="s">
        <v>82</v>
      </c>
      <c r="E95" s="1171" t="s">
        <v>2483</v>
      </c>
      <c r="F95" s="1179">
        <v>1</v>
      </c>
      <c r="G95" s="1129">
        <v>0</v>
      </c>
      <c r="H95" s="1183">
        <f t="shared" si="1"/>
        <v>0</v>
      </c>
      <c r="I95" s="1173" t="s">
        <v>96</v>
      </c>
      <c r="J95" s="1218">
        <v>23.98</v>
      </c>
      <c r="K95" s="897" t="s">
        <v>2323</v>
      </c>
      <c r="L95" s="1232" t="s">
        <v>2601</v>
      </c>
      <c r="M95" s="1180" t="s">
        <v>2601</v>
      </c>
      <c r="N95" s="1109"/>
    </row>
    <row r="96" spans="1:14" s="507" customFormat="1">
      <c r="A96" s="897" t="s">
        <v>2285</v>
      </c>
      <c r="B96" s="1170" t="s">
        <v>2477</v>
      </c>
      <c r="C96" s="1177" t="s">
        <v>78</v>
      </c>
      <c r="D96" s="1170" t="s">
        <v>82</v>
      </c>
      <c r="E96" s="1171" t="s">
        <v>80</v>
      </c>
      <c r="F96" s="1179">
        <v>1</v>
      </c>
      <c r="G96" s="1129">
        <v>0</v>
      </c>
      <c r="H96" s="1183">
        <f t="shared" si="1"/>
        <v>0</v>
      </c>
      <c r="I96" s="1173" t="s">
        <v>96</v>
      </c>
      <c r="J96" s="1218">
        <v>17.78</v>
      </c>
      <c r="K96" s="897" t="s">
        <v>2323</v>
      </c>
      <c r="L96" s="1232" t="s">
        <v>2602</v>
      </c>
      <c r="M96" s="1180" t="s">
        <v>2602</v>
      </c>
      <c r="N96" s="1109"/>
    </row>
    <row r="97" spans="1:15" s="507" customFormat="1">
      <c r="A97" s="897" t="s">
        <v>2285</v>
      </c>
      <c r="B97" s="1170" t="s">
        <v>2479</v>
      </c>
      <c r="C97" s="1177" t="s">
        <v>78</v>
      </c>
      <c r="D97" s="1170" t="s">
        <v>82</v>
      </c>
      <c r="E97" s="1171" t="s">
        <v>2488</v>
      </c>
      <c r="F97" s="1179">
        <v>1</v>
      </c>
      <c r="G97" s="1129">
        <v>0</v>
      </c>
      <c r="H97" s="1183">
        <f t="shared" si="1"/>
        <v>0</v>
      </c>
      <c r="I97" s="1173" t="s">
        <v>96</v>
      </c>
      <c r="J97" s="1218">
        <v>14.85</v>
      </c>
      <c r="K97" s="897" t="s">
        <v>2323</v>
      </c>
      <c r="L97" s="1232" t="s">
        <v>2603</v>
      </c>
      <c r="M97" s="1180" t="s">
        <v>2603</v>
      </c>
      <c r="N97" s="1109"/>
    </row>
    <row r="98" spans="1:15" s="507" customFormat="1">
      <c r="A98" s="897" t="s">
        <v>2285</v>
      </c>
      <c r="B98" s="1170" t="s">
        <v>2482</v>
      </c>
      <c r="C98" s="1177" t="s">
        <v>78</v>
      </c>
      <c r="D98" s="1170" t="s">
        <v>82</v>
      </c>
      <c r="E98" s="1171" t="s">
        <v>2483</v>
      </c>
      <c r="F98" s="1179">
        <v>1</v>
      </c>
      <c r="G98" s="1129">
        <v>0</v>
      </c>
      <c r="H98" s="1183">
        <f t="shared" si="1"/>
        <v>0</v>
      </c>
      <c r="I98" s="1173" t="s">
        <v>96</v>
      </c>
      <c r="J98" s="1218">
        <v>16.559999999999999</v>
      </c>
      <c r="K98" s="897" t="s">
        <v>2323</v>
      </c>
      <c r="L98" s="1232" t="s">
        <v>2604</v>
      </c>
      <c r="M98" s="1180" t="s">
        <v>2604</v>
      </c>
      <c r="N98" s="1109"/>
    </row>
    <row r="99" spans="1:15" s="507" customFormat="1" ht="42">
      <c r="A99" s="897" t="s">
        <v>2631</v>
      </c>
      <c r="B99" s="1170" t="s">
        <v>2608</v>
      </c>
      <c r="C99" s="1177" t="s">
        <v>78</v>
      </c>
      <c r="D99" s="1170" t="s">
        <v>84</v>
      </c>
      <c r="E99" s="1171" t="s">
        <v>76</v>
      </c>
      <c r="F99" s="1179">
        <v>4</v>
      </c>
      <c r="G99" s="1129">
        <v>0</v>
      </c>
      <c r="H99" s="1183">
        <f t="shared" ref="H99:H100" si="2">G99*J99</f>
        <v>0</v>
      </c>
      <c r="I99" s="1173" t="s">
        <v>96</v>
      </c>
      <c r="J99" s="1218">
        <v>39.1</v>
      </c>
      <c r="K99" s="897" t="s">
        <v>2323</v>
      </c>
      <c r="L99" s="1232" t="s">
        <v>2647</v>
      </c>
      <c r="M99" s="897" t="s">
        <v>2647</v>
      </c>
      <c r="N99" s="1109"/>
    </row>
    <row r="100" spans="1:15" s="507" customFormat="1" ht="42">
      <c r="A100" s="897" t="s">
        <v>2631</v>
      </c>
      <c r="B100" s="1170" t="s">
        <v>2648</v>
      </c>
      <c r="C100" s="1177" t="s">
        <v>78</v>
      </c>
      <c r="D100" s="1170" t="s">
        <v>84</v>
      </c>
      <c r="E100" s="1171" t="s">
        <v>76</v>
      </c>
      <c r="F100" s="1179">
        <v>1</v>
      </c>
      <c r="G100" s="1129">
        <v>0</v>
      </c>
      <c r="H100" s="1183">
        <f t="shared" si="2"/>
        <v>0</v>
      </c>
      <c r="I100" s="1173" t="s">
        <v>96</v>
      </c>
      <c r="J100" s="1218">
        <v>1724.28</v>
      </c>
      <c r="K100" s="897" t="s">
        <v>2323</v>
      </c>
      <c r="L100" s="1232" t="s">
        <v>2649</v>
      </c>
      <c r="M100" s="1180" t="s">
        <v>2649</v>
      </c>
      <c r="N100" s="1109"/>
    </row>
    <row r="101" spans="1:15" s="507" customFormat="1" ht="28">
      <c r="A101" s="897" t="s">
        <v>2631</v>
      </c>
      <c r="B101" s="1170" t="s">
        <v>2607</v>
      </c>
      <c r="C101" s="1177" t="s">
        <v>78</v>
      </c>
      <c r="D101" s="1170" t="s">
        <v>84</v>
      </c>
      <c r="E101" s="1171" t="s">
        <v>76</v>
      </c>
      <c r="F101" s="1179">
        <v>9</v>
      </c>
      <c r="G101" s="1129">
        <v>0</v>
      </c>
      <c r="H101" s="1183">
        <f t="shared" ref="H101:H108" si="3">G101*J101</f>
        <v>0</v>
      </c>
      <c r="I101" s="1173" t="s">
        <v>96</v>
      </c>
      <c r="J101" s="1218">
        <v>365.96</v>
      </c>
      <c r="K101" s="897" t="s">
        <v>2323</v>
      </c>
      <c r="L101" s="1232" t="s">
        <v>2650</v>
      </c>
      <c r="M101" s="1180" t="s">
        <v>2650</v>
      </c>
      <c r="N101" s="1109"/>
    </row>
    <row r="102" spans="1:15" s="507" customFormat="1">
      <c r="A102" s="897" t="s">
        <v>2631</v>
      </c>
      <c r="B102" s="1170" t="s">
        <v>2609</v>
      </c>
      <c r="C102" s="1177" t="s">
        <v>78</v>
      </c>
      <c r="D102" s="1170" t="s">
        <v>84</v>
      </c>
      <c r="E102" s="1171" t="s">
        <v>76</v>
      </c>
      <c r="F102" s="1179">
        <v>1</v>
      </c>
      <c r="G102" s="1129">
        <v>0</v>
      </c>
      <c r="H102" s="1183">
        <f t="shared" si="3"/>
        <v>0</v>
      </c>
      <c r="I102" s="1173" t="s">
        <v>96</v>
      </c>
      <c r="J102" s="1218">
        <v>4560</v>
      </c>
      <c r="K102" s="897" t="s">
        <v>2323</v>
      </c>
      <c r="L102" s="1232" t="s">
        <v>2651</v>
      </c>
      <c r="M102" s="1180" t="s">
        <v>2651</v>
      </c>
      <c r="N102" s="1109"/>
    </row>
    <row r="103" spans="1:15" s="507" customFormat="1">
      <c r="A103" s="897" t="s">
        <v>2631</v>
      </c>
      <c r="B103" s="1170" t="s">
        <v>2610</v>
      </c>
      <c r="C103" s="1177" t="s">
        <v>78</v>
      </c>
      <c r="D103" s="1170" t="s">
        <v>84</v>
      </c>
      <c r="E103" s="1171" t="s">
        <v>76</v>
      </c>
      <c r="F103" s="1179">
        <v>2</v>
      </c>
      <c r="G103" s="1129">
        <v>0</v>
      </c>
      <c r="H103" s="1183">
        <f t="shared" si="3"/>
        <v>0</v>
      </c>
      <c r="I103" s="1173" t="s">
        <v>96</v>
      </c>
      <c r="J103" s="1218">
        <v>27.6</v>
      </c>
      <c r="K103" s="897" t="s">
        <v>2323</v>
      </c>
      <c r="L103" s="1232" t="s">
        <v>2652</v>
      </c>
      <c r="M103" s="1180" t="s">
        <v>2652</v>
      </c>
      <c r="N103" s="1109"/>
    </row>
    <row r="104" spans="1:15" s="507" customFormat="1">
      <c r="A104" s="897" t="s">
        <v>2631</v>
      </c>
      <c r="B104" s="1170" t="s">
        <v>2612</v>
      </c>
      <c r="C104" s="1177" t="s">
        <v>78</v>
      </c>
      <c r="D104" s="1170" t="s">
        <v>84</v>
      </c>
      <c r="E104" s="1171" t="s">
        <v>76</v>
      </c>
      <c r="F104" s="1179">
        <v>10</v>
      </c>
      <c r="G104" s="1129">
        <v>0</v>
      </c>
      <c r="H104" s="1183">
        <f t="shared" si="3"/>
        <v>0</v>
      </c>
      <c r="I104" s="1173" t="s">
        <v>96</v>
      </c>
      <c r="J104" s="1218">
        <v>2.98</v>
      </c>
      <c r="K104" s="897" t="s">
        <v>2323</v>
      </c>
      <c r="L104" s="1232" t="s">
        <v>2653</v>
      </c>
      <c r="M104" s="1180" t="s">
        <v>2653</v>
      </c>
      <c r="N104" s="1109"/>
    </row>
    <row r="105" spans="1:15" s="507" customFormat="1">
      <c r="A105" s="897" t="s">
        <v>2631</v>
      </c>
      <c r="B105" s="1170" t="s">
        <v>2613</v>
      </c>
      <c r="C105" s="1177" t="s">
        <v>78</v>
      </c>
      <c r="D105" s="1170" t="s">
        <v>82</v>
      </c>
      <c r="E105" s="1171" t="s">
        <v>734</v>
      </c>
      <c r="F105" s="1179">
        <v>1</v>
      </c>
      <c r="G105" s="1129">
        <v>0</v>
      </c>
      <c r="H105" s="1183">
        <f t="shared" si="3"/>
        <v>0</v>
      </c>
      <c r="I105" s="1173" t="s">
        <v>96</v>
      </c>
      <c r="J105" s="1218">
        <v>6.15</v>
      </c>
      <c r="K105" s="897" t="s">
        <v>2323</v>
      </c>
      <c r="L105" s="1232" t="s">
        <v>2654</v>
      </c>
      <c r="M105" s="1180" t="s">
        <v>2654</v>
      </c>
      <c r="N105" s="1109"/>
    </row>
    <row r="106" spans="1:15" s="507" customFormat="1">
      <c r="A106" s="897" t="s">
        <v>2631</v>
      </c>
      <c r="B106" s="1170" t="s">
        <v>2614</v>
      </c>
      <c r="C106" s="1177" t="s">
        <v>78</v>
      </c>
      <c r="D106" s="1170" t="s">
        <v>82</v>
      </c>
      <c r="E106" s="1171" t="s">
        <v>2317</v>
      </c>
      <c r="F106" s="1179">
        <v>1</v>
      </c>
      <c r="G106" s="1129">
        <v>0</v>
      </c>
      <c r="H106" s="1183">
        <f t="shared" si="3"/>
        <v>0</v>
      </c>
      <c r="I106" s="1173" t="s">
        <v>96</v>
      </c>
      <c r="J106" s="1218">
        <v>5.67</v>
      </c>
      <c r="K106" s="897" t="s">
        <v>2323</v>
      </c>
      <c r="L106" s="1232" t="s">
        <v>2655</v>
      </c>
      <c r="M106" s="1180" t="s">
        <v>2655</v>
      </c>
      <c r="N106" s="1109"/>
    </row>
    <row r="107" spans="1:15" s="507" customFormat="1">
      <c r="A107" s="897" t="s">
        <v>2631</v>
      </c>
      <c r="B107" s="1170" t="s">
        <v>2615</v>
      </c>
      <c r="C107" s="1177" t="s">
        <v>78</v>
      </c>
      <c r="D107" s="1170" t="s">
        <v>82</v>
      </c>
      <c r="E107" s="1171" t="s">
        <v>2317</v>
      </c>
      <c r="F107" s="1179">
        <v>1</v>
      </c>
      <c r="G107" s="1129">
        <v>0</v>
      </c>
      <c r="H107" s="1183">
        <f t="shared" si="3"/>
        <v>0</v>
      </c>
      <c r="I107" s="1173" t="s">
        <v>96</v>
      </c>
      <c r="J107" s="1218">
        <v>4.82</v>
      </c>
      <c r="K107" s="897" t="s">
        <v>2323</v>
      </c>
      <c r="L107" s="1232" t="s">
        <v>2656</v>
      </c>
      <c r="M107" s="1180" t="s">
        <v>2656</v>
      </c>
      <c r="N107" s="1109"/>
    </row>
    <row r="108" spans="1:15" s="507" customFormat="1">
      <c r="A108" s="897" t="s">
        <v>2631</v>
      </c>
      <c r="B108" s="1170" t="s">
        <v>2616</v>
      </c>
      <c r="C108" s="1177" t="s">
        <v>78</v>
      </c>
      <c r="D108" s="1170" t="s">
        <v>82</v>
      </c>
      <c r="E108" s="1171" t="s">
        <v>2483</v>
      </c>
      <c r="F108" s="1179">
        <v>1</v>
      </c>
      <c r="G108" s="1129">
        <v>0</v>
      </c>
      <c r="H108" s="1183">
        <f t="shared" si="3"/>
        <v>0</v>
      </c>
      <c r="I108" s="1173" t="s">
        <v>96</v>
      </c>
      <c r="J108" s="1218">
        <v>6.28</v>
      </c>
      <c r="K108" s="897" t="s">
        <v>2323</v>
      </c>
      <c r="L108" s="1232" t="s">
        <v>2657</v>
      </c>
      <c r="M108" s="1180" t="s">
        <v>2657</v>
      </c>
      <c r="N108" s="1109"/>
    </row>
    <row r="109" spans="1:15">
      <c r="A109" s="897" t="s">
        <v>92</v>
      </c>
      <c r="B109" s="1170" t="s">
        <v>2282</v>
      </c>
      <c r="C109" s="1177" t="s">
        <v>78</v>
      </c>
      <c r="D109" s="1170" t="s">
        <v>84</v>
      </c>
      <c r="E109" s="1171" t="s">
        <v>76</v>
      </c>
      <c r="F109" s="1175">
        <v>10</v>
      </c>
      <c r="G109" s="1129">
        <v>0</v>
      </c>
      <c r="H109" s="1183">
        <f t="shared" si="0"/>
        <v>0</v>
      </c>
      <c r="I109" s="1173" t="s">
        <v>96</v>
      </c>
      <c r="J109" s="1184">
        <v>5.74</v>
      </c>
      <c r="K109" s="897" t="s">
        <v>2323</v>
      </c>
      <c r="L109" s="1232" t="s">
        <v>608</v>
      </c>
      <c r="M109" s="897" t="s">
        <v>608</v>
      </c>
      <c r="N109" s="1109"/>
      <c r="O109" s="1"/>
    </row>
    <row r="110" spans="1:15">
      <c r="A110" s="897" t="s">
        <v>92</v>
      </c>
      <c r="B110" s="1174" t="s">
        <v>1910</v>
      </c>
      <c r="C110" s="1177" t="s">
        <v>2258</v>
      </c>
      <c r="D110" s="1174" t="s">
        <v>82</v>
      </c>
      <c r="E110" s="1171" t="s">
        <v>81</v>
      </c>
      <c r="F110" s="1179">
        <v>2</v>
      </c>
      <c r="G110" s="1129">
        <v>0</v>
      </c>
      <c r="H110" s="1183">
        <f t="shared" si="0"/>
        <v>0</v>
      </c>
      <c r="I110" s="1173" t="s">
        <v>96</v>
      </c>
      <c r="J110" s="1184">
        <v>1.72</v>
      </c>
      <c r="K110" s="897" t="s">
        <v>2323</v>
      </c>
      <c r="L110" s="1177" t="s">
        <v>2259</v>
      </c>
      <c r="M110" s="897" t="s">
        <v>2259</v>
      </c>
      <c r="N110" s="1109"/>
      <c r="O110" s="1"/>
    </row>
    <row r="111" spans="1:15">
      <c r="A111" s="897" t="s">
        <v>92</v>
      </c>
      <c r="B111" s="1174" t="s">
        <v>2260</v>
      </c>
      <c r="C111" s="1174" t="s">
        <v>412</v>
      </c>
      <c r="D111" s="1174" t="s">
        <v>82</v>
      </c>
      <c r="E111" s="1171" t="s">
        <v>81</v>
      </c>
      <c r="F111" s="1175">
        <v>1</v>
      </c>
      <c r="G111" s="1129">
        <v>0</v>
      </c>
      <c r="H111" s="1183">
        <f t="shared" si="0"/>
        <v>0</v>
      </c>
      <c r="I111" s="1173" t="s">
        <v>96</v>
      </c>
      <c r="J111" s="1184">
        <v>9.35</v>
      </c>
      <c r="K111" s="897" t="s">
        <v>2323</v>
      </c>
      <c r="L111" s="1177" t="s">
        <v>2187</v>
      </c>
      <c r="M111" s="897" t="s">
        <v>2187</v>
      </c>
      <c r="N111" s="1109"/>
      <c r="O111" s="1"/>
    </row>
    <row r="112" spans="1:15">
      <c r="A112" s="897" t="s">
        <v>92</v>
      </c>
      <c r="B112" s="1174" t="s">
        <v>1924</v>
      </c>
      <c r="C112" s="1174" t="s">
        <v>94</v>
      </c>
      <c r="D112" s="1174" t="s">
        <v>82</v>
      </c>
      <c r="E112" s="1171" t="s">
        <v>81</v>
      </c>
      <c r="F112" s="1175">
        <v>1</v>
      </c>
      <c r="G112" s="1129">
        <v>0</v>
      </c>
      <c r="H112" s="1183">
        <f t="shared" si="0"/>
        <v>0</v>
      </c>
      <c r="I112" s="1173" t="s">
        <v>96</v>
      </c>
      <c r="J112" s="1184">
        <v>5.28</v>
      </c>
      <c r="K112" s="897" t="s">
        <v>2323</v>
      </c>
      <c r="L112" s="1177" t="s">
        <v>2261</v>
      </c>
      <c r="M112" s="897" t="s">
        <v>2261</v>
      </c>
      <c r="N112" s="1109"/>
      <c r="O112" s="1"/>
    </row>
    <row r="113" spans="1:15">
      <c r="A113" s="897" t="s">
        <v>92</v>
      </c>
      <c r="B113" s="1174" t="s">
        <v>1926</v>
      </c>
      <c r="C113" s="1174" t="s">
        <v>109</v>
      </c>
      <c r="D113" s="1174" t="s">
        <v>82</v>
      </c>
      <c r="E113" s="1171" t="s">
        <v>81</v>
      </c>
      <c r="F113" s="1175">
        <v>1</v>
      </c>
      <c r="G113" s="1129">
        <v>0</v>
      </c>
      <c r="H113" s="1183">
        <f t="shared" si="0"/>
        <v>0</v>
      </c>
      <c r="I113" s="1173" t="s">
        <v>96</v>
      </c>
      <c r="J113" s="1184">
        <v>2.44</v>
      </c>
      <c r="K113" s="897" t="s">
        <v>2323</v>
      </c>
      <c r="L113" s="1177" t="s">
        <v>2262</v>
      </c>
      <c r="M113" s="897" t="s">
        <v>2262</v>
      </c>
      <c r="N113" s="1109"/>
      <c r="O113" s="1"/>
    </row>
    <row r="114" spans="1:15">
      <c r="A114" s="897" t="s">
        <v>394</v>
      </c>
      <c r="B114" s="1174" t="s">
        <v>2263</v>
      </c>
      <c r="C114" s="1177" t="s">
        <v>78</v>
      </c>
      <c r="D114" s="1177" t="s">
        <v>84</v>
      </c>
      <c r="E114" s="1178" t="s">
        <v>76</v>
      </c>
      <c r="F114" s="1179">
        <v>5</v>
      </c>
      <c r="G114" s="1129">
        <v>0</v>
      </c>
      <c r="H114" s="1183">
        <f t="shared" si="0"/>
        <v>0</v>
      </c>
      <c r="I114" s="1173" t="s">
        <v>96</v>
      </c>
      <c r="J114" s="1184">
        <v>9.06</v>
      </c>
      <c r="K114" s="897" t="s">
        <v>2323</v>
      </c>
      <c r="L114" s="1232" t="s">
        <v>2264</v>
      </c>
      <c r="M114" s="897" t="s">
        <v>2264</v>
      </c>
      <c r="N114" s="1109"/>
      <c r="O114" s="1"/>
    </row>
    <row r="115" spans="1:15">
      <c r="A115" s="897" t="s">
        <v>394</v>
      </c>
      <c r="B115" s="1171" t="s">
        <v>738</v>
      </c>
      <c r="C115" s="1177" t="s">
        <v>2265</v>
      </c>
      <c r="D115" s="1177" t="s">
        <v>84</v>
      </c>
      <c r="E115" s="1178" t="s">
        <v>76</v>
      </c>
      <c r="F115" s="1179">
        <v>4</v>
      </c>
      <c r="G115" s="1129">
        <v>0</v>
      </c>
      <c r="H115" s="1183">
        <f t="shared" ref="H115:H117" si="4">G115*J115</f>
        <v>0</v>
      </c>
      <c r="I115" s="1173" t="s">
        <v>96</v>
      </c>
      <c r="J115" s="1184">
        <v>7.12</v>
      </c>
      <c r="K115" s="897" t="s">
        <v>2323</v>
      </c>
      <c r="L115" s="1180" t="s">
        <v>2266</v>
      </c>
      <c r="M115" s="897" t="s">
        <v>2266</v>
      </c>
      <c r="N115" s="1109"/>
      <c r="O115" s="1"/>
    </row>
    <row r="116" spans="1:15">
      <c r="A116" s="897" t="s">
        <v>131</v>
      </c>
      <c r="B116" s="1177" t="s">
        <v>2267</v>
      </c>
      <c r="C116" s="1170" t="s">
        <v>78</v>
      </c>
      <c r="D116" s="1170" t="s">
        <v>84</v>
      </c>
      <c r="E116" s="1176" t="s">
        <v>76</v>
      </c>
      <c r="F116" s="1172">
        <v>1</v>
      </c>
      <c r="G116" s="1129">
        <v>0</v>
      </c>
      <c r="H116" s="1183">
        <f t="shared" si="4"/>
        <v>0</v>
      </c>
      <c r="I116" s="1173" t="s">
        <v>96</v>
      </c>
      <c r="J116" s="1184">
        <v>5.2</v>
      </c>
      <c r="K116" s="897" t="s">
        <v>2323</v>
      </c>
      <c r="L116" s="897" t="s">
        <v>2268</v>
      </c>
      <c r="M116" s="897" t="s">
        <v>2268</v>
      </c>
      <c r="N116" s="1109"/>
      <c r="O116" s="1"/>
    </row>
    <row r="117" spans="1:15">
      <c r="A117" s="897" t="s">
        <v>131</v>
      </c>
      <c r="B117" s="1170" t="s">
        <v>613</v>
      </c>
      <c r="C117" s="1170" t="s">
        <v>120</v>
      </c>
      <c r="D117" s="1170" t="s">
        <v>82</v>
      </c>
      <c r="E117" s="1176" t="s">
        <v>81</v>
      </c>
      <c r="F117" s="1172">
        <v>1</v>
      </c>
      <c r="G117" s="1129">
        <v>0</v>
      </c>
      <c r="H117" s="1183">
        <f t="shared" si="4"/>
        <v>0</v>
      </c>
      <c r="I117" s="1173" t="s">
        <v>96</v>
      </c>
      <c r="J117" s="1184">
        <v>2.36</v>
      </c>
      <c r="K117" s="897" t="s">
        <v>2323</v>
      </c>
      <c r="L117" s="897" t="s">
        <v>2269</v>
      </c>
      <c r="M117" s="897" t="s">
        <v>2269</v>
      </c>
      <c r="N117" s="1109"/>
      <c r="O117" s="1"/>
    </row>
    <row r="118" spans="1:15" ht="12">
      <c r="A118" s="1109"/>
      <c r="B118" s="1109"/>
      <c r="C118" s="1109"/>
      <c r="D118" s="1109"/>
      <c r="E118" s="1109"/>
      <c r="F118" s="1109"/>
      <c r="G118" s="1109"/>
      <c r="H118" s="1185"/>
      <c r="I118" s="1186"/>
      <c r="J118" s="1186"/>
      <c r="K118" s="1186"/>
      <c r="L118" s="1187"/>
      <c r="M118" s="1187"/>
      <c r="N118" s="1"/>
      <c r="O118" s="1109"/>
    </row>
    <row r="119" spans="1:15">
      <c r="A119" s="1158" t="s">
        <v>2100</v>
      </c>
      <c r="B119" s="1159"/>
      <c r="C119" s="1159"/>
      <c r="D119" s="1159"/>
      <c r="E119" s="1159"/>
      <c r="F119" s="1159"/>
      <c r="G119" s="1159"/>
      <c r="H119" s="1159"/>
      <c r="I119" s="1159"/>
      <c r="J119" s="1159"/>
      <c r="K119" s="1159"/>
      <c r="L119" s="1159"/>
      <c r="M119" s="1159"/>
    </row>
    <row r="120" spans="1:15">
      <c r="A120" s="1160" t="s">
        <v>1729</v>
      </c>
      <c r="B120" s="1161"/>
      <c r="C120" s="1161"/>
      <c r="D120" s="1159"/>
      <c r="E120" s="1159"/>
      <c r="F120" s="1159"/>
      <c r="G120" s="1159"/>
      <c r="H120" s="1159"/>
      <c r="I120" s="1159"/>
      <c r="J120" s="1159"/>
      <c r="K120" s="1159"/>
      <c r="L120" s="1159"/>
      <c r="M120" s="1159"/>
    </row>
    <row r="121" spans="1:15">
      <c r="A121" s="1162" t="s">
        <v>1725</v>
      </c>
      <c r="B121" s="1159"/>
      <c r="C121" s="1159"/>
      <c r="D121" s="1159"/>
      <c r="E121" s="1159"/>
      <c r="F121" s="1159"/>
      <c r="G121" s="1159"/>
      <c r="H121" s="1159"/>
      <c r="I121" s="1159"/>
      <c r="J121" s="1159"/>
      <c r="K121" s="1159"/>
      <c r="L121" s="1159"/>
      <c r="M121" s="1159"/>
    </row>
    <row r="122" spans="1:15">
      <c r="A122" s="1162" t="s">
        <v>2101</v>
      </c>
      <c r="B122" s="1159"/>
      <c r="C122" s="1159"/>
      <c r="D122" s="1159"/>
      <c r="E122" s="1159"/>
      <c r="F122" s="1159"/>
      <c r="G122" s="1159"/>
      <c r="H122" s="1159"/>
      <c r="I122" s="1159"/>
      <c r="J122" s="1159"/>
      <c r="K122" s="1159"/>
      <c r="L122" s="1159"/>
      <c r="M122" s="1159"/>
    </row>
    <row r="123" spans="1:15">
      <c r="A123" s="1163" t="s">
        <v>2273</v>
      </c>
      <c r="B123" s="1109"/>
      <c r="C123" s="1109"/>
      <c r="D123" s="1109"/>
      <c r="E123" s="1109"/>
      <c r="F123" s="1109"/>
      <c r="G123" s="1109"/>
      <c r="H123" s="1109"/>
      <c r="I123" s="1109"/>
      <c r="J123" s="1109"/>
      <c r="K123" s="1109"/>
      <c r="L123" s="1109"/>
      <c r="M123" s="1109"/>
    </row>
    <row r="124" spans="1:15">
      <c r="A124" s="1163"/>
      <c r="B124" s="1109"/>
      <c r="C124" s="1109"/>
      <c r="D124" s="1109"/>
      <c r="E124" s="1109"/>
      <c r="F124" s="1109"/>
      <c r="G124" s="1109"/>
      <c r="H124" s="1109"/>
      <c r="I124" s="1109"/>
      <c r="J124" s="1109"/>
      <c r="K124" s="1109"/>
      <c r="L124" s="1109"/>
      <c r="M124" s="1109"/>
    </row>
    <row r="125" spans="1:15">
      <c r="A125" s="1164" t="s">
        <v>1719</v>
      </c>
      <c r="B125" s="1109"/>
      <c r="C125" s="1109"/>
      <c r="D125" s="1109"/>
      <c r="E125" s="1109"/>
      <c r="F125" s="1109"/>
      <c r="G125" s="1109"/>
      <c r="H125" s="1109"/>
      <c r="I125" s="1109"/>
      <c r="J125" s="1109"/>
      <c r="K125" s="1109"/>
      <c r="L125" s="1109"/>
      <c r="M125" s="1109"/>
    </row>
    <row r="126" spans="1:15">
      <c r="A126" s="1165" t="s">
        <v>1720</v>
      </c>
      <c r="B126" s="1109"/>
      <c r="C126" s="1109"/>
      <c r="D126" s="1109"/>
      <c r="E126" s="1109"/>
      <c r="F126" s="1109"/>
      <c r="G126" s="1109"/>
      <c r="H126" s="1109"/>
      <c r="I126" s="1109"/>
      <c r="J126" s="1109"/>
      <c r="K126" s="1109"/>
      <c r="L126" s="1109"/>
      <c r="M126" s="1109"/>
    </row>
    <row r="127" spans="1:15">
      <c r="A127" s="1165" t="s">
        <v>1721</v>
      </c>
      <c r="B127" s="1109"/>
      <c r="C127" s="1109"/>
      <c r="D127" s="1109"/>
      <c r="E127" s="1109"/>
      <c r="F127" s="1109"/>
      <c r="G127" s="1109"/>
      <c r="H127" s="1109"/>
      <c r="I127" s="1109"/>
      <c r="J127" s="1109"/>
      <c r="K127" s="1109"/>
      <c r="L127" s="1109"/>
      <c r="M127" s="1109"/>
    </row>
    <row r="128" spans="1:15">
      <c r="A128" s="1164" t="s">
        <v>1722</v>
      </c>
      <c r="B128" s="1109"/>
      <c r="C128" s="1109"/>
      <c r="D128" s="1109"/>
      <c r="E128" s="1109"/>
      <c r="F128" s="1109"/>
      <c r="G128" s="1109"/>
      <c r="H128" s="1109"/>
      <c r="I128" s="1109"/>
      <c r="J128" s="1109"/>
      <c r="K128" s="1109"/>
      <c r="L128" s="1109"/>
      <c r="M128" s="1109"/>
    </row>
    <row r="129" spans="1:13">
      <c r="A129" s="1133" t="s">
        <v>2102</v>
      </c>
      <c r="B129" s="1109"/>
      <c r="C129" s="1109"/>
      <c r="D129" s="1109"/>
      <c r="E129" s="1109"/>
      <c r="F129" s="1109"/>
      <c r="G129" s="1109"/>
      <c r="H129" s="1109"/>
      <c r="I129" s="1109"/>
      <c r="J129" s="1109"/>
      <c r="K129" s="1109"/>
      <c r="L129" s="1109"/>
      <c r="M129" s="1109"/>
    </row>
    <row r="130" spans="1:13">
      <c r="A130" s="1166"/>
      <c r="B130" s="1109"/>
      <c r="C130" s="1109"/>
      <c r="D130" s="1109"/>
      <c r="E130" s="1109"/>
      <c r="F130" s="1109"/>
      <c r="G130" s="1109"/>
      <c r="H130" s="1109"/>
      <c r="I130" s="1109"/>
      <c r="J130" s="1109"/>
      <c r="K130" s="1109"/>
      <c r="L130" s="1109"/>
      <c r="M130" s="1109"/>
    </row>
    <row r="131" spans="1:13">
      <c r="A131" s="1164" t="s">
        <v>1723</v>
      </c>
      <c r="B131" s="1109"/>
      <c r="C131" s="1109"/>
      <c r="D131" s="1109"/>
      <c r="E131" s="1109"/>
      <c r="F131" s="1109"/>
      <c r="G131" s="1109"/>
      <c r="H131" s="1109"/>
      <c r="I131" s="1109"/>
      <c r="J131" s="1109"/>
      <c r="K131" s="1109"/>
      <c r="L131" s="1109"/>
      <c r="M131" s="1109"/>
    </row>
    <row r="132" spans="1:13">
      <c r="A132" s="1164" t="s">
        <v>1724</v>
      </c>
      <c r="B132" s="1109"/>
      <c r="C132" s="1109"/>
      <c r="D132" s="1109"/>
      <c r="E132" s="1109"/>
      <c r="F132" s="1109"/>
      <c r="G132" s="1109"/>
      <c r="H132" s="1109"/>
      <c r="I132" s="1109"/>
      <c r="J132" s="1109"/>
      <c r="K132" s="1109"/>
      <c r="L132" s="1109"/>
      <c r="M132" s="1109"/>
    </row>
    <row r="133" spans="1:13">
      <c r="A133" s="1109"/>
      <c r="B133" s="1109"/>
      <c r="C133" s="1109"/>
      <c r="D133" s="1109"/>
      <c r="E133" s="1109"/>
      <c r="F133" s="1109"/>
      <c r="G133" s="1109"/>
      <c r="H133" s="1109"/>
      <c r="I133" s="1109"/>
      <c r="J133" s="1109"/>
      <c r="K133" s="1109"/>
      <c r="L133" s="1109"/>
      <c r="M133" s="1109"/>
    </row>
    <row r="134" spans="1:13">
      <c r="A134" s="1156" t="s">
        <v>2274</v>
      </c>
      <c r="B134" s="1109"/>
      <c r="C134" s="1109"/>
      <c r="D134" s="1109"/>
      <c r="E134" s="1109"/>
      <c r="F134" s="1109"/>
      <c r="G134" s="1109"/>
      <c r="H134" s="1109"/>
      <c r="I134" s="1109"/>
      <c r="J134" s="1109"/>
      <c r="K134" s="1109"/>
      <c r="L134" s="1109"/>
      <c r="M134" s="1109"/>
    </row>
    <row r="135" spans="1:13">
      <c r="A135" s="1109"/>
      <c r="B135" s="1109"/>
      <c r="C135" s="1109"/>
      <c r="D135" s="1109"/>
      <c r="E135" s="1109"/>
      <c r="F135" s="1109"/>
      <c r="G135" s="1109"/>
      <c r="H135" s="1109"/>
      <c r="I135" s="1109"/>
      <c r="J135" s="1109"/>
      <c r="K135" s="1109"/>
      <c r="L135" s="1109"/>
      <c r="M135" s="1109"/>
    </row>
    <row r="136" spans="1:13">
      <c r="A136" s="1109"/>
      <c r="B136" s="1109"/>
      <c r="C136" s="1109"/>
      <c r="D136" s="1109"/>
      <c r="E136" s="1109"/>
      <c r="F136" s="1109"/>
      <c r="G136" s="1109"/>
      <c r="H136" s="1109"/>
      <c r="I136" s="1109"/>
      <c r="J136" s="1109"/>
      <c r="K136" s="1109"/>
      <c r="L136" s="1109"/>
      <c r="M136" s="1109"/>
    </row>
  </sheetData>
  <hyperlinks>
    <hyperlink ref="A129" r:id="rId1"/>
  </hyperlinks>
  <printOptions horizontalCentered="1"/>
  <pageMargins left="0.5" right="0.5" top="0.75" bottom="0.5" header="0.5" footer="0.3"/>
  <pageSetup scale="70" fitToHeight="0" orientation="landscape"/>
  <headerFooter>
    <oddHeader>&amp;LPLTW Purchasing Manual&amp;REngineering Supplier Workbook</oddHeader>
  </headerFooter>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22"/>
  <sheetViews>
    <sheetView showGridLines="0" zoomScale="80" zoomScaleNormal="80" zoomScalePageLayoutView="80" workbookViewId="0">
      <pane ySplit="4" topLeftCell="A5" activePane="bottomLeft" state="frozen"/>
      <selection activeCell="M21" sqref="M21"/>
      <selection pane="bottomLeft" activeCell="A5" sqref="A5"/>
    </sheetView>
  </sheetViews>
  <sheetFormatPr baseColWidth="10" defaultColWidth="9.1640625" defaultRowHeight="14" x14ac:dyDescent="0"/>
  <cols>
    <col min="1" max="1" width="8.5" style="356" customWidth="1"/>
    <col min="2" max="2" width="36.5" style="358" customWidth="1"/>
    <col min="3" max="4" width="36.5" style="358" hidden="1" customWidth="1"/>
    <col min="5" max="5" width="7.5" style="356" customWidth="1"/>
    <col min="6" max="6" width="5.83203125" style="356" customWidth="1"/>
    <col min="7" max="7" width="5.33203125" style="356" customWidth="1"/>
    <col min="8" max="8" width="9.5" style="356" customWidth="1"/>
    <col min="9" max="9" width="6.5" style="357" customWidth="1"/>
    <col min="10" max="10" width="10.6640625" style="357" customWidth="1"/>
    <col min="11" max="11" width="5.83203125" style="356" customWidth="1"/>
    <col min="12" max="12" width="12.33203125" style="102" customWidth="1"/>
    <col min="13" max="13" width="14" style="355" customWidth="1"/>
    <col min="14" max="14" width="47.6640625" style="396" customWidth="1"/>
    <col min="15" max="15" width="27.33203125" style="78" hidden="1" customWidth="1"/>
    <col min="16" max="16384" width="9.1640625" style="78"/>
  </cols>
  <sheetData>
    <row r="1" spans="1:15" ht="12">
      <c r="A1" s="768" t="s">
        <v>560</v>
      </c>
      <c r="B1" s="763"/>
      <c r="C1" s="763"/>
      <c r="D1" s="763"/>
      <c r="E1" s="763"/>
      <c r="F1" s="763"/>
      <c r="G1" s="763"/>
      <c r="H1" s="763"/>
      <c r="I1" s="763"/>
      <c r="J1" s="763"/>
      <c r="K1" s="763"/>
      <c r="L1" s="763"/>
      <c r="M1" s="763"/>
      <c r="N1" s="763"/>
    </row>
    <row r="2" spans="1:15" s="379" customFormat="1" ht="18">
      <c r="A2" s="779" t="s">
        <v>561</v>
      </c>
      <c r="B2" s="781"/>
      <c r="C2" s="781"/>
      <c r="D2" s="781"/>
      <c r="E2" s="779"/>
      <c r="F2" s="779"/>
      <c r="G2" s="779"/>
      <c r="H2" s="779"/>
      <c r="I2" s="780"/>
      <c r="J2" s="780"/>
      <c r="K2" s="779"/>
      <c r="L2" s="766"/>
      <c r="M2" s="778"/>
      <c r="N2" s="783"/>
    </row>
    <row r="4" spans="1:15" s="145" customFormat="1" ht="42">
      <c r="A4" s="776" t="s">
        <v>133</v>
      </c>
      <c r="B4" s="776" t="s">
        <v>739</v>
      </c>
      <c r="C4" s="776" t="s">
        <v>736</v>
      </c>
      <c r="D4" s="776" t="s">
        <v>737</v>
      </c>
      <c r="E4" s="776" t="s">
        <v>67</v>
      </c>
      <c r="F4" s="776" t="s">
        <v>68</v>
      </c>
      <c r="G4" s="776" t="s">
        <v>69</v>
      </c>
      <c r="H4" s="776" t="s">
        <v>70</v>
      </c>
      <c r="I4" s="777" t="s">
        <v>71</v>
      </c>
      <c r="J4" s="777" t="s">
        <v>72</v>
      </c>
      <c r="K4" s="776" t="s">
        <v>73</v>
      </c>
      <c r="L4" s="769" t="s">
        <v>212</v>
      </c>
      <c r="M4" s="776" t="s">
        <v>562</v>
      </c>
      <c r="N4" s="776" t="s">
        <v>742</v>
      </c>
      <c r="O4" s="377" t="s">
        <v>741</v>
      </c>
    </row>
    <row r="5" spans="1:15" ht="28">
      <c r="A5" s="765" t="s">
        <v>74</v>
      </c>
      <c r="B5" s="771" t="s">
        <v>90</v>
      </c>
      <c r="C5" s="771"/>
      <c r="D5" s="771"/>
      <c r="E5" s="771" t="s">
        <v>78</v>
      </c>
      <c r="F5" s="771" t="s">
        <v>84</v>
      </c>
      <c r="G5" s="772" t="s">
        <v>76</v>
      </c>
      <c r="H5" s="771">
        <v>10</v>
      </c>
      <c r="I5" s="775">
        <v>0</v>
      </c>
      <c r="J5" s="785">
        <v>0</v>
      </c>
      <c r="K5" s="772" t="s">
        <v>77</v>
      </c>
      <c r="L5" s="787">
        <v>7.19</v>
      </c>
      <c r="M5" s="774" t="s">
        <v>282</v>
      </c>
      <c r="N5" s="774" t="s">
        <v>2049</v>
      </c>
      <c r="O5" s="411"/>
    </row>
    <row r="6" spans="1:15" ht="28">
      <c r="A6" s="765" t="s">
        <v>74</v>
      </c>
      <c r="B6" s="767" t="s">
        <v>266</v>
      </c>
      <c r="C6" s="771"/>
      <c r="D6" s="771"/>
      <c r="E6" s="771" t="s">
        <v>78</v>
      </c>
      <c r="F6" s="771" t="s">
        <v>84</v>
      </c>
      <c r="G6" s="772" t="s">
        <v>76</v>
      </c>
      <c r="H6" s="771">
        <v>1</v>
      </c>
      <c r="I6" s="775">
        <v>0</v>
      </c>
      <c r="J6" s="785">
        <v>0</v>
      </c>
      <c r="K6" s="772" t="s">
        <v>77</v>
      </c>
      <c r="L6" s="787">
        <v>11.69</v>
      </c>
      <c r="M6" s="774" t="s">
        <v>255</v>
      </c>
      <c r="N6" s="774" t="s">
        <v>371</v>
      </c>
      <c r="O6" s="411"/>
    </row>
    <row r="7" spans="1:15" ht="28">
      <c r="A7" s="765" t="s">
        <v>74</v>
      </c>
      <c r="B7" s="767" t="s">
        <v>269</v>
      </c>
      <c r="C7" s="771"/>
      <c r="D7" s="771"/>
      <c r="E7" s="771" t="s">
        <v>78</v>
      </c>
      <c r="F7" s="771" t="s">
        <v>84</v>
      </c>
      <c r="G7" s="772" t="s">
        <v>76</v>
      </c>
      <c r="H7" s="771">
        <v>1</v>
      </c>
      <c r="I7" s="775">
        <v>0</v>
      </c>
      <c r="J7" s="785">
        <v>0</v>
      </c>
      <c r="K7" s="772" t="s">
        <v>77</v>
      </c>
      <c r="L7" s="770">
        <v>5.6</v>
      </c>
      <c r="M7" s="774" t="s">
        <v>255</v>
      </c>
      <c r="N7" s="774" t="s">
        <v>526</v>
      </c>
      <c r="O7" s="411"/>
    </row>
    <row r="8" spans="1:15" ht="30.75" customHeight="1">
      <c r="A8" s="793" t="s">
        <v>74</v>
      </c>
      <c r="B8" s="788" t="s">
        <v>1518</v>
      </c>
      <c r="C8" s="788"/>
      <c r="D8" s="788"/>
      <c r="E8" s="788" t="s">
        <v>78</v>
      </c>
      <c r="F8" s="788" t="s">
        <v>84</v>
      </c>
      <c r="G8" s="790" t="s">
        <v>76</v>
      </c>
      <c r="H8" s="788">
        <v>10</v>
      </c>
      <c r="I8" s="792">
        <v>0</v>
      </c>
      <c r="J8" s="791">
        <v>0</v>
      </c>
      <c r="K8" s="790" t="s">
        <v>77</v>
      </c>
      <c r="L8" s="794">
        <v>9.99</v>
      </c>
      <c r="M8" s="789" t="s">
        <v>255</v>
      </c>
      <c r="N8" s="789" t="s">
        <v>2050</v>
      </c>
      <c r="O8" s="412"/>
    </row>
    <row r="9" spans="1:15" ht="42">
      <c r="A9" s="765" t="s">
        <v>74</v>
      </c>
      <c r="B9" s="767" t="s">
        <v>246</v>
      </c>
      <c r="C9" s="767"/>
      <c r="D9" s="767"/>
      <c r="E9" s="771" t="s">
        <v>247</v>
      </c>
      <c r="F9" s="771" t="s">
        <v>82</v>
      </c>
      <c r="G9" s="772" t="s">
        <v>81</v>
      </c>
      <c r="H9" s="771">
        <v>10</v>
      </c>
      <c r="I9" s="775">
        <v>0</v>
      </c>
      <c r="J9" s="785">
        <v>0</v>
      </c>
      <c r="K9" s="772" t="s">
        <v>77</v>
      </c>
      <c r="L9" s="787">
        <v>9.5399999999999991</v>
      </c>
      <c r="M9" s="774" t="s">
        <v>255</v>
      </c>
      <c r="N9" s="796" t="s">
        <v>2051</v>
      </c>
      <c r="O9" s="411"/>
    </row>
    <row r="10" spans="1:15" ht="28">
      <c r="A10" s="765" t="s">
        <v>74</v>
      </c>
      <c r="B10" s="771" t="s">
        <v>283</v>
      </c>
      <c r="C10" s="771"/>
      <c r="D10" s="771"/>
      <c r="E10" s="771" t="s">
        <v>78</v>
      </c>
      <c r="F10" s="771" t="s">
        <v>82</v>
      </c>
      <c r="G10" s="772" t="s">
        <v>81</v>
      </c>
      <c r="H10" s="771">
        <v>10</v>
      </c>
      <c r="I10" s="775">
        <v>0</v>
      </c>
      <c r="J10" s="785">
        <v>0</v>
      </c>
      <c r="K10" s="772" t="s">
        <v>77</v>
      </c>
      <c r="L10" s="787">
        <v>5.99</v>
      </c>
      <c r="M10" s="774" t="s">
        <v>255</v>
      </c>
      <c r="N10" s="774" t="s">
        <v>2052</v>
      </c>
      <c r="O10" s="411"/>
    </row>
    <row r="11" spans="1:15" ht="42">
      <c r="A11" s="765" t="s">
        <v>74</v>
      </c>
      <c r="B11" s="771" t="s">
        <v>86</v>
      </c>
      <c r="C11" s="771"/>
      <c r="D11" s="771"/>
      <c r="E11" s="771" t="s">
        <v>78</v>
      </c>
      <c r="F11" s="771" t="s">
        <v>84</v>
      </c>
      <c r="G11" s="772" t="s">
        <v>76</v>
      </c>
      <c r="H11" s="771">
        <v>1</v>
      </c>
      <c r="I11" s="775">
        <v>0</v>
      </c>
      <c r="J11" s="785">
        <v>0</v>
      </c>
      <c r="K11" s="772" t="s">
        <v>77</v>
      </c>
      <c r="L11" s="787">
        <v>9.66</v>
      </c>
      <c r="M11" s="774" t="s">
        <v>255</v>
      </c>
      <c r="N11" s="774" t="s">
        <v>527</v>
      </c>
      <c r="O11" s="411"/>
    </row>
    <row r="12" spans="1:15" ht="42">
      <c r="A12" s="765" t="s">
        <v>74</v>
      </c>
      <c r="B12" s="797" t="s">
        <v>274</v>
      </c>
      <c r="C12" s="795"/>
      <c r="D12" s="795"/>
      <c r="E12" s="771" t="s">
        <v>83</v>
      </c>
      <c r="F12" s="771" t="s">
        <v>82</v>
      </c>
      <c r="G12" s="772" t="s">
        <v>81</v>
      </c>
      <c r="H12" s="771">
        <v>10</v>
      </c>
      <c r="I12" s="775">
        <v>0</v>
      </c>
      <c r="J12" s="785">
        <v>0</v>
      </c>
      <c r="K12" s="772" t="s">
        <v>77</v>
      </c>
      <c r="L12" s="787">
        <v>3.33</v>
      </c>
      <c r="M12" s="774" t="s">
        <v>255</v>
      </c>
      <c r="N12" s="798" t="s">
        <v>2053</v>
      </c>
      <c r="O12" s="411"/>
    </row>
    <row r="13" spans="1:15" ht="28">
      <c r="A13" s="765" t="s">
        <v>136</v>
      </c>
      <c r="B13" s="782" t="s">
        <v>281</v>
      </c>
      <c r="C13" s="782"/>
      <c r="D13" s="782"/>
      <c r="E13" s="771" t="s">
        <v>78</v>
      </c>
      <c r="F13" s="782"/>
      <c r="G13" s="772" t="s">
        <v>76</v>
      </c>
      <c r="H13" s="767">
        <v>1</v>
      </c>
      <c r="I13" s="775">
        <v>0</v>
      </c>
      <c r="J13" s="785">
        <v>0</v>
      </c>
      <c r="K13" s="772" t="s">
        <v>77</v>
      </c>
      <c r="L13" s="787">
        <v>134.99</v>
      </c>
      <c r="M13" s="774" t="s">
        <v>255</v>
      </c>
      <c r="N13" s="774" t="s">
        <v>2054</v>
      </c>
      <c r="O13" s="411"/>
    </row>
    <row r="14" spans="1:15">
      <c r="A14" s="786"/>
      <c r="B14" s="763"/>
      <c r="C14" s="763"/>
      <c r="D14" s="763"/>
      <c r="E14" s="763"/>
      <c r="F14" s="763"/>
      <c r="G14" s="763"/>
      <c r="H14" s="763"/>
      <c r="I14" s="763"/>
      <c r="J14" s="763"/>
      <c r="K14" s="763"/>
      <c r="L14" s="763"/>
      <c r="M14" s="763"/>
      <c r="N14" s="763"/>
    </row>
    <row r="15" spans="1:15">
      <c r="A15" s="773" t="s">
        <v>255</v>
      </c>
      <c r="B15" s="763"/>
      <c r="C15" s="763"/>
      <c r="D15" s="763"/>
      <c r="E15" s="763"/>
      <c r="F15" s="763"/>
      <c r="G15" s="763"/>
      <c r="H15" s="763"/>
      <c r="I15" s="763"/>
      <c r="J15" s="763"/>
      <c r="K15" s="763"/>
      <c r="L15" s="763"/>
      <c r="M15" s="763"/>
      <c r="N15" s="763"/>
    </row>
    <row r="16" spans="1:15">
      <c r="A16" s="764" t="s">
        <v>325</v>
      </c>
      <c r="B16" s="763"/>
      <c r="C16" s="763"/>
      <c r="D16" s="763"/>
      <c r="E16" s="763"/>
      <c r="F16" s="763"/>
      <c r="G16" s="763"/>
      <c r="H16" s="763"/>
      <c r="I16" s="763"/>
      <c r="J16" s="763"/>
      <c r="K16" s="763"/>
      <c r="L16" s="763"/>
      <c r="M16" s="763"/>
      <c r="N16" s="763"/>
    </row>
    <row r="17" spans="1:1">
      <c r="A17" s="784" t="s">
        <v>1517</v>
      </c>
    </row>
    <row r="18" spans="1:1">
      <c r="A18" s="361"/>
    </row>
    <row r="19" spans="1:1">
      <c r="A19" s="401"/>
    </row>
    <row r="20" spans="1:1">
      <c r="A20" s="363"/>
    </row>
    <row r="21" spans="1:1">
      <c r="A21" s="408"/>
    </row>
    <row r="22" spans="1:1">
      <c r="A22" s="408"/>
    </row>
  </sheetData>
  <hyperlinks>
    <hyperlink ref="A16" r:id="rId1"/>
  </hyperlinks>
  <printOptions horizontalCentered="1"/>
  <pageMargins left="0.5" right="0.5" top="0.75" bottom="0.5" header="0.5" footer="0.3"/>
  <pageSetup scale="76" orientation="landscape"/>
  <headerFooter>
    <oddHeader>&amp;LPLTW Purchasing Manual&amp;REngineering Supplier Workbook</oddHeader>
  </headerFooter>
  <extLst>
    <ext xmlns:mx="http://schemas.microsoft.com/office/mac/excel/2008/main" uri="{64002731-A6B0-56B0-2670-7721B7C09600}">
      <mx:PLV Mode="0" OnePage="0" WScale="0"/>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5"/>
  <sheetViews>
    <sheetView zoomScale="80" zoomScaleNormal="80" zoomScalePageLayoutView="80" workbookViewId="0">
      <pane ySplit="4" topLeftCell="A5" activePane="bottomLeft" state="frozen"/>
      <selection activeCell="A5" sqref="A5"/>
      <selection pane="bottomLeft" activeCell="A5" sqref="A5"/>
    </sheetView>
  </sheetViews>
  <sheetFormatPr baseColWidth="10" defaultColWidth="9.1640625" defaultRowHeight="14" x14ac:dyDescent="0"/>
  <cols>
    <col min="1" max="1" width="8.5" style="25" customWidth="1"/>
    <col min="2" max="2" width="26.5" style="49" customWidth="1"/>
    <col min="3" max="4" width="26.5" style="49" hidden="1" customWidth="1"/>
    <col min="5" max="5" width="7.5" style="25" customWidth="1"/>
    <col min="6" max="6" width="5.83203125" style="25" customWidth="1"/>
    <col min="7" max="7" width="5.33203125" style="25" customWidth="1"/>
    <col min="8" max="8" width="9.5" style="25" customWidth="1"/>
    <col min="9" max="9" width="6.5" style="243" customWidth="1"/>
    <col min="10" max="10" width="10.6640625" style="243" customWidth="1"/>
    <col min="11" max="11" width="5.83203125" style="25" customWidth="1"/>
    <col min="12" max="12" width="12.33203125" style="55" customWidth="1"/>
    <col min="13" max="13" width="31.5" style="38" bestFit="1" customWidth="1"/>
    <col min="14" max="14" width="21.5" style="51" customWidth="1"/>
    <col min="15" max="15" width="27.33203125" style="1" hidden="1" customWidth="1"/>
    <col min="16" max="16384" width="9.1640625" style="1"/>
  </cols>
  <sheetData>
    <row r="1" spans="1:15">
      <c r="A1" s="115" t="s">
        <v>560</v>
      </c>
    </row>
    <row r="2" spans="1:15" s="47" customFormat="1" ht="18">
      <c r="A2" s="46" t="s">
        <v>561</v>
      </c>
      <c r="B2" s="48"/>
      <c r="C2" s="48"/>
      <c r="D2" s="48"/>
      <c r="E2" s="46"/>
      <c r="F2" s="46"/>
      <c r="G2" s="46"/>
      <c r="H2" s="46"/>
      <c r="I2" s="261"/>
      <c r="J2" s="261"/>
      <c r="K2" s="46"/>
      <c r="L2" s="54"/>
      <c r="M2" s="36"/>
      <c r="N2" s="50"/>
    </row>
    <row r="4" spans="1:15" s="144" customFormat="1" ht="42">
      <c r="A4" s="108" t="s">
        <v>133</v>
      </c>
      <c r="B4" s="108" t="s">
        <v>739</v>
      </c>
      <c r="C4" s="108" t="s">
        <v>736</v>
      </c>
      <c r="D4" s="108" t="s">
        <v>737</v>
      </c>
      <c r="E4" s="108" t="s">
        <v>67</v>
      </c>
      <c r="F4" s="108" t="s">
        <v>68</v>
      </c>
      <c r="G4" s="108" t="s">
        <v>69</v>
      </c>
      <c r="H4" s="108" t="s">
        <v>70</v>
      </c>
      <c r="I4" s="262" t="s">
        <v>71</v>
      </c>
      <c r="J4" s="262" t="s">
        <v>72</v>
      </c>
      <c r="K4" s="108" t="s">
        <v>73</v>
      </c>
      <c r="L4" s="143" t="s">
        <v>212</v>
      </c>
      <c r="M4" s="108" t="s">
        <v>562</v>
      </c>
      <c r="N4" s="108" t="s">
        <v>742</v>
      </c>
      <c r="O4" s="108" t="s">
        <v>741</v>
      </c>
    </row>
    <row r="5" spans="1:15" ht="42">
      <c r="A5" s="177" t="s">
        <v>131</v>
      </c>
      <c r="B5" s="20" t="s">
        <v>249</v>
      </c>
      <c r="C5" s="20"/>
      <c r="D5" s="20"/>
      <c r="E5" s="20" t="s">
        <v>78</v>
      </c>
      <c r="F5" s="20" t="s">
        <v>84</v>
      </c>
      <c r="G5" s="12" t="s">
        <v>93</v>
      </c>
      <c r="H5" s="20">
        <v>1</v>
      </c>
      <c r="I5" s="241">
        <v>0</v>
      </c>
      <c r="J5" s="244">
        <f>PRODUCT(L5,I5)</f>
        <v>0</v>
      </c>
      <c r="K5" s="12" t="s">
        <v>77</v>
      </c>
      <c r="L5" s="57">
        <v>125</v>
      </c>
      <c r="M5" s="190" t="s">
        <v>598</v>
      </c>
      <c r="N5" s="33" t="s">
        <v>700</v>
      </c>
      <c r="O5" s="228"/>
    </row>
    <row r="7" spans="1:15">
      <c r="A7" s="43"/>
    </row>
    <row r="8" spans="1:15">
      <c r="A8" s="60" t="s">
        <v>140</v>
      </c>
    </row>
    <row r="9" spans="1:15">
      <c r="A9" s="61" t="s">
        <v>141</v>
      </c>
    </row>
    <row r="10" spans="1:15">
      <c r="A10" s="61" t="s">
        <v>142</v>
      </c>
    </row>
    <row r="11" spans="1:15">
      <c r="A11" s="62" t="s">
        <v>380</v>
      </c>
    </row>
    <row r="12" spans="1:15">
      <c r="A12" s="61"/>
    </row>
    <row r="13" spans="1:15">
      <c r="A13" s="61" t="s">
        <v>355</v>
      </c>
    </row>
    <row r="14" spans="1:15">
      <c r="A14" s="61" t="s">
        <v>356</v>
      </c>
    </row>
    <row r="15" spans="1:15">
      <c r="A15" s="61"/>
    </row>
  </sheetData>
  <hyperlinks>
    <hyperlink ref="A11" r:id="rId1"/>
    <hyperlink ref="M5" r:id="rId2" display="http://www.gossamercondor.com/"/>
  </hyperlinks>
  <printOptions horizontalCentered="1"/>
  <pageMargins left="0.5" right="0.5" top="0.75" bottom="0.5" header="0.5" footer="0.3"/>
  <pageSetup scale="86" orientation="landscape"/>
  <headerFooter>
    <oddHeader>&amp;LPLTW 2013-2014 Purchasing Manual&amp;REngineering Supplier Workbook</oddHeader>
  </headerFooter>
  <extLst>
    <ext xmlns:mx="http://schemas.microsoft.com/office/mac/excel/2008/main" uri="{64002731-A6B0-56B0-2670-7721B7C09600}">
      <mx:PLV Mode="0" OnePage="0" WScale="0"/>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20"/>
  <sheetViews>
    <sheetView showGridLines="0" zoomScale="80" zoomScaleNormal="80" zoomScalePageLayoutView="80" workbookViewId="0">
      <pane ySplit="4" topLeftCell="A5" activePane="bottomLeft" state="frozen"/>
      <selection activeCell="A5" sqref="A5"/>
      <selection pane="bottomLeft" activeCell="A5" sqref="A5"/>
    </sheetView>
  </sheetViews>
  <sheetFormatPr baseColWidth="10" defaultColWidth="9.1640625" defaultRowHeight="14" x14ac:dyDescent="0"/>
  <cols>
    <col min="1" max="1" width="8.5" style="25" customWidth="1"/>
    <col min="2" max="2" width="36.5" style="49" customWidth="1"/>
    <col min="3" max="4" width="36.5" style="49" hidden="1" customWidth="1"/>
    <col min="5" max="5" width="8.6640625" style="25" customWidth="1"/>
    <col min="6" max="6" width="5.83203125" style="25" customWidth="1"/>
    <col min="7" max="7" width="5.33203125" style="25" customWidth="1"/>
    <col min="8" max="8" width="9.5" style="25" customWidth="1"/>
    <col min="9" max="9" width="6.5" style="243" customWidth="1"/>
    <col min="10" max="10" width="10.6640625" style="243" customWidth="1"/>
    <col min="11" max="11" width="5.83203125" style="25" customWidth="1"/>
    <col min="12" max="12" width="12.33203125" style="55" customWidth="1"/>
    <col min="13" max="13" width="14" style="38" customWidth="1"/>
    <col min="14" max="14" width="45.33203125" style="51" customWidth="1"/>
    <col min="15" max="15" width="27.33203125" style="1" hidden="1" customWidth="1"/>
    <col min="16" max="16384" width="9.1640625" style="1"/>
  </cols>
  <sheetData>
    <row r="1" spans="1:16" ht="12">
      <c r="A1" s="1037" t="s">
        <v>560</v>
      </c>
      <c r="B1" s="1022"/>
      <c r="C1" s="1022"/>
      <c r="D1" s="1022"/>
      <c r="E1" s="1022"/>
      <c r="F1" s="1022"/>
      <c r="G1" s="1022"/>
      <c r="H1" s="1022"/>
      <c r="I1" s="1022"/>
      <c r="J1" s="1022"/>
      <c r="K1" s="1022"/>
      <c r="L1" s="1022"/>
      <c r="M1" s="1022"/>
      <c r="N1" s="1022"/>
      <c r="O1" s="507"/>
      <c r="P1" s="507"/>
    </row>
    <row r="2" spans="1:16" s="47" customFormat="1" ht="18">
      <c r="A2" s="1028" t="s">
        <v>561</v>
      </c>
      <c r="B2" s="1029"/>
      <c r="C2" s="1029"/>
      <c r="D2" s="1029"/>
      <c r="E2" s="1028"/>
      <c r="F2" s="1028"/>
      <c r="G2" s="1028"/>
      <c r="H2" s="1028"/>
      <c r="I2" s="1050"/>
      <c r="J2" s="1050"/>
      <c r="K2" s="1028"/>
      <c r="L2" s="1031"/>
      <c r="M2" s="1026"/>
      <c r="N2" s="1030"/>
      <c r="O2" s="743"/>
      <c r="P2" s="743"/>
    </row>
    <row r="3" spans="1:16">
      <c r="A3" s="508"/>
      <c r="B3" s="519"/>
      <c r="C3" s="519"/>
      <c r="D3" s="519"/>
      <c r="E3" s="508"/>
      <c r="F3" s="508"/>
      <c r="G3" s="508"/>
      <c r="H3" s="508"/>
      <c r="I3" s="536"/>
      <c r="J3" s="536"/>
      <c r="K3" s="508"/>
      <c r="L3" s="875"/>
      <c r="M3" s="514"/>
      <c r="O3" s="507"/>
      <c r="P3" s="507"/>
    </row>
    <row r="4" spans="1:16" s="144" customFormat="1" ht="42">
      <c r="A4" s="1035" t="s">
        <v>133</v>
      </c>
      <c r="B4" s="1035" t="s">
        <v>739</v>
      </c>
      <c r="C4" s="1035" t="s">
        <v>736</v>
      </c>
      <c r="D4" s="1035" t="s">
        <v>737</v>
      </c>
      <c r="E4" s="1035" t="s">
        <v>67</v>
      </c>
      <c r="F4" s="1035" t="s">
        <v>68</v>
      </c>
      <c r="G4" s="1035" t="s">
        <v>69</v>
      </c>
      <c r="H4" s="1035" t="s">
        <v>70</v>
      </c>
      <c r="I4" s="1051" t="s">
        <v>71</v>
      </c>
      <c r="J4" s="1051" t="s">
        <v>72</v>
      </c>
      <c r="K4" s="1035" t="s">
        <v>73</v>
      </c>
      <c r="L4" s="1038" t="s">
        <v>212</v>
      </c>
      <c r="M4" s="1035" t="s">
        <v>562</v>
      </c>
      <c r="N4" s="1035" t="s">
        <v>742</v>
      </c>
      <c r="O4" s="814" t="s">
        <v>741</v>
      </c>
      <c r="P4" s="475"/>
    </row>
    <row r="5" spans="1:16" ht="28">
      <c r="A5" s="1041" t="s">
        <v>394</v>
      </c>
      <c r="B5" s="1024" t="s">
        <v>284</v>
      </c>
      <c r="C5" s="1024"/>
      <c r="D5" s="1024"/>
      <c r="E5" s="1024" t="s">
        <v>78</v>
      </c>
      <c r="F5" s="1024" t="s">
        <v>84</v>
      </c>
      <c r="G5" s="1023" t="s">
        <v>76</v>
      </c>
      <c r="H5" s="1025">
        <v>10</v>
      </c>
      <c r="I5" s="1049">
        <v>0</v>
      </c>
      <c r="J5" s="1048">
        <v>0</v>
      </c>
      <c r="K5" s="1023" t="s">
        <v>77</v>
      </c>
      <c r="L5" s="1043">
        <v>4.95</v>
      </c>
      <c r="M5" s="1040" t="s">
        <v>258</v>
      </c>
      <c r="N5" s="1046" t="s">
        <v>708</v>
      </c>
      <c r="O5" s="758"/>
      <c r="P5" s="507"/>
    </row>
    <row r="6" spans="1:16" ht="28">
      <c r="A6" s="1041" t="s">
        <v>394</v>
      </c>
      <c r="B6" s="1024" t="s">
        <v>706</v>
      </c>
      <c r="C6" s="1024"/>
      <c r="D6" s="1024"/>
      <c r="E6" s="1024" t="s">
        <v>412</v>
      </c>
      <c r="F6" s="1024" t="s">
        <v>84</v>
      </c>
      <c r="G6" s="1023" t="s">
        <v>76</v>
      </c>
      <c r="H6" s="1040">
        <v>1</v>
      </c>
      <c r="I6" s="1049">
        <v>0</v>
      </c>
      <c r="J6" s="1048">
        <v>0</v>
      </c>
      <c r="K6" s="1023" t="s">
        <v>77</v>
      </c>
      <c r="L6" s="1043">
        <v>7.95</v>
      </c>
      <c r="M6" s="1040" t="s">
        <v>258</v>
      </c>
      <c r="N6" s="1046" t="s">
        <v>709</v>
      </c>
      <c r="O6" s="758"/>
      <c r="P6" s="507"/>
    </row>
    <row r="7" spans="1:16" ht="28">
      <c r="A7" s="1041" t="s">
        <v>394</v>
      </c>
      <c r="B7" s="1040" t="s">
        <v>707</v>
      </c>
      <c r="C7" s="1040"/>
      <c r="D7" s="1040"/>
      <c r="E7" s="1040" t="s">
        <v>78</v>
      </c>
      <c r="F7" s="1040" t="s">
        <v>82</v>
      </c>
      <c r="G7" s="1039" t="s">
        <v>81</v>
      </c>
      <c r="H7" s="1040">
        <v>20</v>
      </c>
      <c r="I7" s="1049">
        <v>0</v>
      </c>
      <c r="J7" s="1048">
        <v>0</v>
      </c>
      <c r="K7" s="1023" t="s">
        <v>77</v>
      </c>
      <c r="L7" s="1043">
        <v>0.35</v>
      </c>
      <c r="M7" s="1040" t="s">
        <v>258</v>
      </c>
      <c r="N7" s="1046" t="s">
        <v>710</v>
      </c>
      <c r="O7" s="758"/>
      <c r="P7" s="507"/>
    </row>
    <row r="8" spans="1:16" ht="28">
      <c r="A8" s="1041" t="s">
        <v>394</v>
      </c>
      <c r="B8" s="1040" t="s">
        <v>711</v>
      </c>
      <c r="C8" s="1040"/>
      <c r="D8" s="1040"/>
      <c r="E8" s="1040" t="s">
        <v>78</v>
      </c>
      <c r="F8" s="1040" t="s">
        <v>82</v>
      </c>
      <c r="G8" s="1039" t="s">
        <v>81</v>
      </c>
      <c r="H8" s="1040">
        <v>50</v>
      </c>
      <c r="I8" s="1049">
        <v>0</v>
      </c>
      <c r="J8" s="1048">
        <v>0</v>
      </c>
      <c r="K8" s="1023" t="s">
        <v>77</v>
      </c>
      <c r="L8" s="1043">
        <v>0.15</v>
      </c>
      <c r="M8" s="1040" t="s">
        <v>258</v>
      </c>
      <c r="N8" s="1046" t="s">
        <v>712</v>
      </c>
      <c r="O8" s="758"/>
      <c r="P8" s="507"/>
    </row>
    <row r="9" spans="1:16" ht="28">
      <c r="A9" s="1041" t="s">
        <v>394</v>
      </c>
      <c r="B9" s="1036" t="s">
        <v>285</v>
      </c>
      <c r="C9" s="1036"/>
      <c r="D9" s="1036"/>
      <c r="E9" s="1024" t="s">
        <v>286</v>
      </c>
      <c r="F9" s="1024" t="s">
        <v>82</v>
      </c>
      <c r="G9" s="1023" t="s">
        <v>81</v>
      </c>
      <c r="H9" s="1040">
        <v>1</v>
      </c>
      <c r="I9" s="1049">
        <v>0</v>
      </c>
      <c r="J9" s="1048">
        <v>0</v>
      </c>
      <c r="K9" s="1023" t="s">
        <v>77</v>
      </c>
      <c r="L9" s="1042">
        <v>19.95</v>
      </c>
      <c r="M9" s="1040" t="s">
        <v>258</v>
      </c>
      <c r="N9" s="1047" t="s">
        <v>2097</v>
      </c>
      <c r="O9" s="758"/>
      <c r="P9" s="507"/>
    </row>
    <row r="10" spans="1:16">
      <c r="A10" s="1027"/>
      <c r="B10" s="1022"/>
      <c r="C10" s="1022"/>
      <c r="D10" s="1022"/>
      <c r="E10" s="1022"/>
      <c r="F10" s="1022"/>
      <c r="G10" s="1022"/>
      <c r="H10" s="1022"/>
      <c r="I10" s="1022"/>
      <c r="J10" s="1022"/>
      <c r="K10" s="1022"/>
      <c r="L10" s="1022"/>
      <c r="M10" s="1022"/>
      <c r="N10" s="1022"/>
      <c r="O10" s="507"/>
      <c r="P10" s="507"/>
    </row>
    <row r="11" spans="1:16">
      <c r="A11" s="1032" t="s">
        <v>258</v>
      </c>
      <c r="B11" s="1022"/>
      <c r="C11" s="1022"/>
      <c r="D11" s="1022"/>
      <c r="E11" s="1022"/>
      <c r="F11" s="1022"/>
      <c r="G11" s="1022"/>
      <c r="H11" s="1022"/>
      <c r="I11" s="1022"/>
      <c r="J11" s="1022"/>
      <c r="K11" s="1022"/>
      <c r="L11" s="1022"/>
      <c r="M11" s="1022"/>
      <c r="N11" s="1022"/>
      <c r="O11" s="507"/>
      <c r="P11" s="507"/>
    </row>
    <row r="12" spans="1:16">
      <c r="A12" s="1033" t="s">
        <v>469</v>
      </c>
      <c r="B12" s="1022"/>
      <c r="C12" s="1022"/>
      <c r="D12" s="1022"/>
      <c r="E12" s="1022"/>
      <c r="F12" s="1022"/>
      <c r="G12" s="1022"/>
      <c r="H12" s="1022"/>
      <c r="I12" s="1022"/>
      <c r="J12" s="1022"/>
      <c r="K12" s="1022"/>
      <c r="L12" s="1022"/>
      <c r="M12" s="1022"/>
      <c r="N12" s="1022"/>
      <c r="O12" s="507"/>
      <c r="P12" s="507"/>
    </row>
    <row r="13" spans="1:16">
      <c r="A13" s="1033" t="s">
        <v>470</v>
      </c>
      <c r="B13" s="1022"/>
      <c r="C13" s="1022"/>
      <c r="D13" s="1022"/>
      <c r="E13" s="1022"/>
      <c r="F13" s="1022"/>
      <c r="G13" s="1022"/>
      <c r="H13" s="1022"/>
      <c r="I13" s="1022"/>
      <c r="J13" s="1022"/>
      <c r="K13" s="1022"/>
      <c r="L13" s="1022"/>
      <c r="M13" s="1022"/>
      <c r="N13" s="1022"/>
      <c r="O13" s="507"/>
      <c r="P13" s="507"/>
    </row>
    <row r="14" spans="1:16">
      <c r="A14" s="1034" t="s">
        <v>326</v>
      </c>
      <c r="B14" s="1022"/>
      <c r="C14" s="1022"/>
      <c r="D14" s="1022"/>
      <c r="E14" s="1022"/>
      <c r="F14" s="1022"/>
      <c r="G14" s="1022"/>
      <c r="H14" s="1022"/>
      <c r="I14" s="1022"/>
      <c r="J14" s="1022"/>
      <c r="K14" s="1022"/>
      <c r="L14" s="1022"/>
      <c r="M14" s="1022"/>
      <c r="N14" s="1022"/>
      <c r="O14" s="507"/>
      <c r="P14" s="507"/>
    </row>
    <row r="15" spans="1:16">
      <c r="A15" s="1033"/>
      <c r="B15" s="1022"/>
      <c r="C15" s="1022"/>
      <c r="D15" s="1022"/>
      <c r="E15" s="1022"/>
      <c r="F15" s="1022"/>
      <c r="G15" s="1022"/>
      <c r="H15" s="1022"/>
      <c r="I15" s="1022"/>
      <c r="J15" s="1022"/>
      <c r="K15" s="1022"/>
      <c r="L15" s="1022"/>
      <c r="M15" s="1022"/>
      <c r="N15" s="1022"/>
      <c r="O15" s="507"/>
      <c r="P15" s="507"/>
    </row>
    <row r="16" spans="1:16">
      <c r="A16" s="1033" t="s">
        <v>381</v>
      </c>
      <c r="B16" s="1022"/>
      <c r="C16" s="1022"/>
      <c r="D16" s="1022"/>
      <c r="E16" s="1022"/>
      <c r="F16" s="1022"/>
      <c r="G16" s="1022"/>
      <c r="H16" s="1022"/>
      <c r="I16" s="1022"/>
      <c r="J16" s="1022"/>
      <c r="K16" s="1022"/>
      <c r="L16" s="1022"/>
      <c r="M16" s="1022"/>
      <c r="N16" s="1022"/>
      <c r="O16" s="507"/>
      <c r="P16" s="507"/>
    </row>
    <row r="17" spans="1:16">
      <c r="A17" s="1032"/>
      <c r="B17" s="1022"/>
      <c r="C17" s="1022"/>
      <c r="D17" s="1022"/>
      <c r="E17" s="1022"/>
      <c r="F17" s="1022"/>
      <c r="G17" s="1022"/>
      <c r="H17" s="1022"/>
      <c r="I17" s="1022"/>
      <c r="J17" s="1022"/>
      <c r="K17" s="508"/>
      <c r="L17" s="875"/>
      <c r="M17" s="514"/>
      <c r="O17" s="507"/>
      <c r="P17" s="507"/>
    </row>
    <row r="18" spans="1:16" s="224" customFormat="1" ht="18">
      <c r="A18" s="1044" t="s">
        <v>705</v>
      </c>
      <c r="B18" s="1045"/>
      <c r="C18" s="1045"/>
      <c r="D18" s="1045"/>
      <c r="E18" s="1045"/>
      <c r="F18" s="1045"/>
      <c r="G18" s="1045"/>
      <c r="H18" s="1045"/>
      <c r="I18" s="1052"/>
      <c r="J18" s="1052"/>
    </row>
    <row r="19" spans="1:16">
      <c r="A19" s="508"/>
      <c r="B19" s="519"/>
      <c r="C19" s="519"/>
      <c r="D19" s="519"/>
      <c r="E19" s="508"/>
      <c r="F19" s="508"/>
      <c r="G19" s="508"/>
      <c r="H19" s="508"/>
      <c r="I19" s="536"/>
      <c r="J19" s="536"/>
      <c r="K19" s="508"/>
      <c r="L19" s="875"/>
      <c r="M19" s="514"/>
      <c r="O19" s="507"/>
      <c r="P19" s="507"/>
    </row>
    <row r="20" spans="1:16">
      <c r="A20" s="508"/>
      <c r="B20" s="519"/>
      <c r="C20" s="519"/>
      <c r="D20" s="519"/>
      <c r="E20" s="508"/>
      <c r="F20" s="508"/>
      <c r="G20" s="508"/>
      <c r="H20" s="508"/>
      <c r="I20" s="536"/>
      <c r="J20" s="536"/>
      <c r="K20" s="508"/>
      <c r="L20" s="875"/>
      <c r="M20" s="514"/>
      <c r="O20" s="507"/>
      <c r="P20" s="507"/>
    </row>
  </sheetData>
  <hyperlinks>
    <hyperlink ref="A14" r:id="rId1"/>
    <hyperlink ref="N5" r:id="rId2" display="https://www.sparkfun.com/products/9567"/>
    <hyperlink ref="N6" r:id="rId3" display="https://www.sparkfun.com/products/10969"/>
    <hyperlink ref="N7" r:id="rId4" display="https://www.sparkfun.com/products/97"/>
    <hyperlink ref="N9" r:id="rId5" display="https://www.sparkfun.com/products/9983"/>
  </hyperlinks>
  <printOptions horizontalCentered="1"/>
  <pageMargins left="0.5" right="0.5" top="0.75" bottom="0.5" header="0.5" footer="0.3"/>
  <pageSetup scale="73" orientation="landscape"/>
  <headerFooter>
    <oddHeader>&amp;LPLTW Purchasing Manual&amp;REngineering Supplier Workbook</oddHeader>
  </headerFooter>
  <extLst>
    <ext xmlns:mx="http://schemas.microsoft.com/office/mac/excel/2008/main" uri="{64002731-A6B0-56B0-2670-7721B7C09600}">
      <mx:PLV Mode="0" OnePage="0" WScale="0"/>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7"/>
  <sheetViews>
    <sheetView showGridLines="0" zoomScale="80" zoomScaleNormal="80" zoomScalePageLayoutView="80" workbookViewId="0">
      <pane ySplit="4" topLeftCell="A5" activePane="bottomLeft" state="frozen"/>
      <selection activeCell="A5" sqref="A5"/>
      <selection pane="bottomLeft" activeCell="A5" sqref="A5"/>
    </sheetView>
  </sheetViews>
  <sheetFormatPr baseColWidth="10" defaultColWidth="9.1640625" defaultRowHeight="14" x14ac:dyDescent="0"/>
  <cols>
    <col min="1" max="1" width="8.5" style="25" customWidth="1"/>
    <col min="2" max="2" width="36.5" style="49" customWidth="1"/>
    <col min="3" max="4" width="36.5" style="49" hidden="1" customWidth="1"/>
    <col min="5" max="5" width="7.5" style="25" customWidth="1"/>
    <col min="6" max="6" width="5.83203125" style="25" customWidth="1"/>
    <col min="7" max="7" width="5.33203125" style="25" customWidth="1"/>
    <col min="8" max="8" width="9.5" style="25" customWidth="1"/>
    <col min="9" max="9" width="6.5" style="243" customWidth="1"/>
    <col min="10" max="10" width="10.6640625" style="243" customWidth="1"/>
    <col min="11" max="11" width="5.83203125" style="25" customWidth="1"/>
    <col min="12" max="12" width="12.33203125" style="55" customWidth="1"/>
    <col min="13" max="13" width="14" style="38" customWidth="1"/>
    <col min="14" max="14" width="38.5" style="202" customWidth="1"/>
    <col min="15" max="15" width="27.33203125" style="1" hidden="1" customWidth="1"/>
    <col min="16" max="16384" width="9.1640625" style="1"/>
  </cols>
  <sheetData>
    <row r="1" spans="1:15" ht="12">
      <c r="A1" s="815" t="s">
        <v>560</v>
      </c>
      <c r="B1" s="799"/>
      <c r="C1" s="799"/>
      <c r="D1" s="799"/>
      <c r="E1" s="799"/>
      <c r="F1" s="799"/>
      <c r="G1" s="799"/>
      <c r="H1" s="799"/>
      <c r="I1" s="799"/>
      <c r="J1" s="799"/>
      <c r="K1" s="799"/>
      <c r="L1" s="799"/>
      <c r="M1" s="799"/>
      <c r="N1" s="799"/>
    </row>
    <row r="2" spans="1:15" s="47" customFormat="1" ht="18">
      <c r="A2" s="806" t="s">
        <v>561</v>
      </c>
      <c r="B2" s="807"/>
      <c r="C2" s="807"/>
      <c r="D2" s="807"/>
      <c r="E2" s="806"/>
      <c r="F2" s="806"/>
      <c r="G2" s="806"/>
      <c r="H2" s="806"/>
      <c r="I2" s="825"/>
      <c r="J2" s="825"/>
      <c r="K2" s="806"/>
      <c r="L2" s="808"/>
      <c r="M2" s="804"/>
      <c r="N2" s="821"/>
    </row>
    <row r="4" spans="1:15" s="144" customFormat="1" ht="42">
      <c r="A4" s="814" t="s">
        <v>133</v>
      </c>
      <c r="B4" s="814" t="s">
        <v>739</v>
      </c>
      <c r="C4" s="814" t="s">
        <v>736</v>
      </c>
      <c r="D4" s="814" t="s">
        <v>737</v>
      </c>
      <c r="E4" s="814" t="s">
        <v>67</v>
      </c>
      <c r="F4" s="814" t="s">
        <v>68</v>
      </c>
      <c r="G4" s="814" t="s">
        <v>69</v>
      </c>
      <c r="H4" s="814" t="s">
        <v>70</v>
      </c>
      <c r="I4" s="826" t="s">
        <v>71</v>
      </c>
      <c r="J4" s="826" t="s">
        <v>72</v>
      </c>
      <c r="K4" s="814" t="s">
        <v>73</v>
      </c>
      <c r="L4" s="816" t="s">
        <v>212</v>
      </c>
      <c r="M4" s="814" t="s">
        <v>562</v>
      </c>
      <c r="N4" s="814" t="s">
        <v>742</v>
      </c>
      <c r="O4" s="108" t="s">
        <v>741</v>
      </c>
    </row>
    <row r="5" spans="1:15" ht="42">
      <c r="A5" s="818" t="s">
        <v>74</v>
      </c>
      <c r="B5" s="817" t="s">
        <v>343</v>
      </c>
      <c r="C5" s="817"/>
      <c r="D5" s="817"/>
      <c r="E5" s="801" t="s">
        <v>78</v>
      </c>
      <c r="F5" s="801" t="s">
        <v>79</v>
      </c>
      <c r="G5" s="800" t="s">
        <v>76</v>
      </c>
      <c r="H5" s="801">
        <v>1</v>
      </c>
      <c r="I5" s="823">
        <v>0</v>
      </c>
      <c r="J5" s="824">
        <v>0</v>
      </c>
      <c r="K5" s="800" t="s">
        <v>77</v>
      </c>
      <c r="L5" s="809">
        <v>6.79</v>
      </c>
      <c r="M5" s="819" t="s">
        <v>290</v>
      </c>
      <c r="N5" s="820" t="s">
        <v>2055</v>
      </c>
      <c r="O5" s="228"/>
    </row>
    <row r="6" spans="1:15" ht="28">
      <c r="A6" s="818" t="s">
        <v>124</v>
      </c>
      <c r="B6" s="801" t="s">
        <v>126</v>
      </c>
      <c r="C6" s="802"/>
      <c r="D6" s="802"/>
      <c r="E6" s="802" t="s">
        <v>78</v>
      </c>
      <c r="F6" s="801" t="s">
        <v>84</v>
      </c>
      <c r="G6" s="800" t="s">
        <v>76</v>
      </c>
      <c r="H6" s="801">
        <v>20</v>
      </c>
      <c r="I6" s="823">
        <v>0</v>
      </c>
      <c r="J6" s="824">
        <v>0</v>
      </c>
      <c r="K6" s="800" t="s">
        <v>77</v>
      </c>
      <c r="L6" s="810">
        <v>4.99</v>
      </c>
      <c r="M6" s="803" t="s">
        <v>290</v>
      </c>
      <c r="N6" s="822" t="s">
        <v>2056</v>
      </c>
      <c r="O6" s="228"/>
    </row>
    <row r="7" spans="1:15" ht="28">
      <c r="A7" s="818" t="s">
        <v>124</v>
      </c>
      <c r="B7" s="801" t="s">
        <v>127</v>
      </c>
      <c r="C7" s="802"/>
      <c r="D7" s="802"/>
      <c r="E7" s="802" t="s">
        <v>78</v>
      </c>
      <c r="F7" s="801" t="s">
        <v>84</v>
      </c>
      <c r="G7" s="800" t="s">
        <v>76</v>
      </c>
      <c r="H7" s="801">
        <v>20</v>
      </c>
      <c r="I7" s="823">
        <v>0</v>
      </c>
      <c r="J7" s="824">
        <v>0</v>
      </c>
      <c r="K7" s="800" t="s">
        <v>77</v>
      </c>
      <c r="L7" s="810">
        <v>4.99</v>
      </c>
      <c r="M7" s="803" t="s">
        <v>290</v>
      </c>
      <c r="N7" s="822" t="s">
        <v>2057</v>
      </c>
      <c r="O7" s="228"/>
    </row>
    <row r="8" spans="1:15" ht="42">
      <c r="A8" s="818" t="s">
        <v>131</v>
      </c>
      <c r="B8" s="801" t="s">
        <v>406</v>
      </c>
      <c r="C8" s="802"/>
      <c r="D8" s="802"/>
      <c r="E8" s="802" t="s">
        <v>407</v>
      </c>
      <c r="F8" s="801" t="s">
        <v>82</v>
      </c>
      <c r="G8" s="800" t="s">
        <v>81</v>
      </c>
      <c r="H8" s="801">
        <v>1</v>
      </c>
      <c r="I8" s="823">
        <v>0</v>
      </c>
      <c r="J8" s="824">
        <v>0</v>
      </c>
      <c r="K8" s="800" t="s">
        <v>77</v>
      </c>
      <c r="L8" s="810">
        <v>32.979999999999997</v>
      </c>
      <c r="M8" s="803" t="s">
        <v>290</v>
      </c>
      <c r="N8" s="822" t="s">
        <v>2058</v>
      </c>
      <c r="O8" s="228"/>
    </row>
    <row r="9" spans="1:15">
      <c r="A9" s="805"/>
      <c r="B9" s="799"/>
      <c r="C9" s="799"/>
      <c r="D9" s="799"/>
      <c r="E9" s="799"/>
      <c r="F9" s="799"/>
      <c r="G9" s="799"/>
      <c r="H9" s="799"/>
      <c r="I9" s="799"/>
      <c r="J9" s="799"/>
      <c r="K9" s="799"/>
      <c r="L9" s="799"/>
      <c r="M9" s="799"/>
      <c r="N9" s="799"/>
    </row>
    <row r="10" spans="1:15">
      <c r="A10" s="811" t="s">
        <v>290</v>
      </c>
      <c r="B10" s="799"/>
      <c r="C10" s="799"/>
      <c r="D10" s="799"/>
      <c r="E10" s="799"/>
      <c r="F10" s="799"/>
      <c r="G10" s="799"/>
      <c r="H10" s="799"/>
      <c r="I10" s="799"/>
      <c r="J10" s="799"/>
      <c r="K10" s="799"/>
      <c r="L10" s="799"/>
      <c r="M10" s="799"/>
      <c r="N10" s="799"/>
    </row>
    <row r="11" spans="1:15">
      <c r="A11" s="813" t="s">
        <v>330</v>
      </c>
      <c r="B11" s="799"/>
      <c r="C11" s="799"/>
      <c r="D11" s="799"/>
      <c r="E11" s="799"/>
      <c r="F11" s="799"/>
      <c r="G11" s="799"/>
      <c r="H11" s="799"/>
      <c r="I11" s="799"/>
      <c r="J11" s="799"/>
      <c r="K11" s="799"/>
      <c r="L11" s="799"/>
      <c r="M11" s="799"/>
      <c r="N11" s="799"/>
    </row>
    <row r="12" spans="1:15">
      <c r="A12" s="812"/>
      <c r="B12" s="799"/>
      <c r="C12" s="799"/>
      <c r="D12" s="799"/>
      <c r="E12" s="799"/>
      <c r="F12" s="799"/>
      <c r="G12" s="799"/>
      <c r="H12" s="799"/>
      <c r="I12" s="799"/>
      <c r="J12" s="799"/>
      <c r="K12" s="799"/>
      <c r="L12" s="799"/>
      <c r="M12" s="799"/>
      <c r="N12" s="799"/>
    </row>
    <row r="13" spans="1:15">
      <c r="A13" s="811" t="s">
        <v>382</v>
      </c>
      <c r="B13" s="799"/>
      <c r="C13" s="799"/>
      <c r="D13" s="799"/>
      <c r="E13" s="799"/>
      <c r="F13" s="799"/>
      <c r="G13" s="799"/>
      <c r="H13" s="799"/>
      <c r="I13" s="799"/>
      <c r="J13" s="799"/>
      <c r="K13" s="799"/>
      <c r="L13" s="799"/>
      <c r="M13" s="799"/>
      <c r="N13" s="799"/>
    </row>
    <row r="14" spans="1:15">
      <c r="A14" s="62"/>
    </row>
    <row r="16" spans="1:15">
      <c r="A16" s="43"/>
    </row>
    <row r="17" spans="1:1">
      <c r="A17" s="43"/>
    </row>
  </sheetData>
  <hyperlinks>
    <hyperlink ref="A11" r:id="rId1"/>
  </hyperlinks>
  <printOptions horizontalCentered="1"/>
  <pageMargins left="0.5" right="0.5" top="0.75" bottom="0.5" header="0.5" footer="0.3"/>
  <pageSetup scale="80" orientation="landscape"/>
  <headerFooter>
    <oddHeader>&amp;LPLTW Purchasing Manual&amp;REngineering Supplier Workbook</oddHead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17"/>
  <sheetViews>
    <sheetView showGridLines="0" zoomScale="80" zoomScaleNormal="80" zoomScalePageLayoutView="80" workbookViewId="0">
      <pane ySplit="4" topLeftCell="A5" activePane="bottomLeft" state="frozen"/>
      <selection activeCell="A5" sqref="A5"/>
      <selection pane="bottomLeft" activeCell="A5" sqref="A5"/>
    </sheetView>
  </sheetViews>
  <sheetFormatPr baseColWidth="10" defaultColWidth="8.83203125" defaultRowHeight="12" x14ac:dyDescent="0"/>
  <cols>
    <col min="1" max="1" width="8.83203125" style="164"/>
    <col min="2" max="2" width="55.6640625" style="164" customWidth="1"/>
    <col min="3" max="4" width="36.1640625" style="164" hidden="1" customWidth="1"/>
    <col min="5" max="8" width="8.83203125" style="164"/>
    <col min="9" max="10" width="8.83203125" style="246"/>
    <col min="11" max="11" width="8.83203125" style="164"/>
    <col min="12" max="12" width="9.83203125" style="164" bestFit="1" customWidth="1"/>
    <col min="13" max="13" width="14.6640625" style="164" customWidth="1"/>
    <col min="14" max="14" width="26.83203125" style="210" customWidth="1"/>
    <col min="15" max="15" width="26" style="164" bestFit="1" customWidth="1"/>
    <col min="16" max="16384" width="8.83203125" style="164"/>
  </cols>
  <sheetData>
    <row r="1" spans="1:16" s="1" customFormat="1" ht="14">
      <c r="A1" s="815" t="s">
        <v>560</v>
      </c>
      <c r="B1" s="519"/>
      <c r="C1" s="519"/>
      <c r="D1" s="519"/>
      <c r="E1" s="508"/>
      <c r="F1" s="508"/>
      <c r="G1" s="508"/>
      <c r="H1" s="508"/>
      <c r="I1" s="536"/>
      <c r="J1" s="536"/>
      <c r="K1" s="508"/>
      <c r="L1" s="875"/>
      <c r="M1" s="514"/>
      <c r="N1" s="531"/>
      <c r="O1" s="507"/>
      <c r="P1" s="507"/>
    </row>
    <row r="2" spans="1:16" s="47" customFormat="1" ht="18">
      <c r="A2" s="806" t="s">
        <v>561</v>
      </c>
      <c r="B2" s="807"/>
      <c r="C2" s="807"/>
      <c r="D2" s="807"/>
      <c r="E2" s="806"/>
      <c r="F2" s="806"/>
      <c r="G2" s="806"/>
      <c r="H2" s="806"/>
      <c r="I2" s="825"/>
      <c r="J2" s="825"/>
      <c r="K2" s="806"/>
      <c r="L2" s="808"/>
      <c r="M2" s="804"/>
      <c r="N2" s="821"/>
      <c r="O2" s="743"/>
      <c r="P2" s="743"/>
    </row>
    <row r="3" spans="1:16" s="1" customFormat="1" ht="14">
      <c r="A3" s="508"/>
      <c r="B3" s="519"/>
      <c r="C3" s="519"/>
      <c r="D3" s="519"/>
      <c r="E3" s="508"/>
      <c r="F3" s="508"/>
      <c r="G3" s="508"/>
      <c r="H3" s="508"/>
      <c r="I3" s="536"/>
      <c r="J3" s="536"/>
      <c r="K3" s="508"/>
      <c r="L3" s="875"/>
      <c r="M3" s="514"/>
      <c r="N3" s="531"/>
      <c r="O3" s="507"/>
      <c r="P3" s="507"/>
    </row>
    <row r="4" spans="1:16" s="144" customFormat="1" ht="42">
      <c r="A4" s="814" t="s">
        <v>133</v>
      </c>
      <c r="B4" s="814" t="s">
        <v>739</v>
      </c>
      <c r="C4" s="814" t="s">
        <v>736</v>
      </c>
      <c r="D4" s="814" t="s">
        <v>737</v>
      </c>
      <c r="E4" s="814" t="s">
        <v>67</v>
      </c>
      <c r="F4" s="814" t="s">
        <v>68</v>
      </c>
      <c r="G4" s="814" t="s">
        <v>69</v>
      </c>
      <c r="H4" s="814" t="s">
        <v>70</v>
      </c>
      <c r="I4" s="826" t="s">
        <v>71</v>
      </c>
      <c r="J4" s="826" t="s">
        <v>72</v>
      </c>
      <c r="K4" s="814" t="s">
        <v>73</v>
      </c>
      <c r="L4" s="816" t="s">
        <v>212</v>
      </c>
      <c r="M4" s="814" t="s">
        <v>562</v>
      </c>
      <c r="N4" s="656" t="s">
        <v>740</v>
      </c>
      <c r="O4" s="656" t="s">
        <v>741</v>
      </c>
      <c r="P4" s="475"/>
    </row>
    <row r="5" spans="1:16" s="425" customFormat="1" ht="40.5" customHeight="1">
      <c r="A5" s="79" t="s">
        <v>124</v>
      </c>
      <c r="B5" s="137" t="s">
        <v>1347</v>
      </c>
      <c r="C5" s="137" t="s">
        <v>1356</v>
      </c>
      <c r="D5" s="137" t="s">
        <v>1352</v>
      </c>
      <c r="E5" s="817" t="s">
        <v>78</v>
      </c>
      <c r="F5" s="817" t="s">
        <v>84</v>
      </c>
      <c r="G5" s="651" t="s">
        <v>76</v>
      </c>
      <c r="H5" s="817">
        <v>2</v>
      </c>
      <c r="I5" s="546">
        <v>0</v>
      </c>
      <c r="J5" s="537">
        <v>0</v>
      </c>
      <c r="K5" s="651" t="s">
        <v>77</v>
      </c>
      <c r="L5" s="834">
        <v>40.340000000000003</v>
      </c>
      <c r="M5" s="819" t="s">
        <v>1351</v>
      </c>
      <c r="N5" s="237">
        <v>4691</v>
      </c>
      <c r="O5" s="237">
        <v>4691</v>
      </c>
    </row>
    <row r="6" spans="1:16" s="425" customFormat="1" ht="39" customHeight="1">
      <c r="A6" s="79" t="s">
        <v>124</v>
      </c>
      <c r="B6" s="137" t="s">
        <v>1348</v>
      </c>
      <c r="C6" s="137" t="s">
        <v>1357</v>
      </c>
      <c r="D6" s="137" t="s">
        <v>1352</v>
      </c>
      <c r="E6" s="817" t="s">
        <v>78</v>
      </c>
      <c r="F6" s="817" t="s">
        <v>84</v>
      </c>
      <c r="G6" s="651" t="s">
        <v>76</v>
      </c>
      <c r="H6" s="817">
        <v>2</v>
      </c>
      <c r="I6" s="546">
        <v>0</v>
      </c>
      <c r="J6" s="537">
        <v>0</v>
      </c>
      <c r="K6" s="651" t="s">
        <v>77</v>
      </c>
      <c r="L6" s="834">
        <v>40.340000000000003</v>
      </c>
      <c r="M6" s="819" t="s">
        <v>1351</v>
      </c>
      <c r="N6" s="819" t="s">
        <v>1353</v>
      </c>
      <c r="O6" s="819" t="s">
        <v>1353</v>
      </c>
    </row>
    <row r="7" spans="1:16" s="425" customFormat="1" ht="33" customHeight="1">
      <c r="A7" s="79" t="s">
        <v>124</v>
      </c>
      <c r="B7" s="137" t="s">
        <v>1349</v>
      </c>
      <c r="C7" s="137" t="s">
        <v>1358</v>
      </c>
      <c r="D7" s="137" t="s">
        <v>1352</v>
      </c>
      <c r="E7" s="817" t="s">
        <v>78</v>
      </c>
      <c r="F7" s="817" t="s">
        <v>84</v>
      </c>
      <c r="G7" s="651" t="s">
        <v>76</v>
      </c>
      <c r="H7" s="817">
        <v>2</v>
      </c>
      <c r="I7" s="546">
        <v>0</v>
      </c>
      <c r="J7" s="537">
        <v>0</v>
      </c>
      <c r="K7" s="651" t="s">
        <v>77</v>
      </c>
      <c r="L7" s="834">
        <v>17.670000000000002</v>
      </c>
      <c r="M7" s="819" t="s">
        <v>1351</v>
      </c>
      <c r="N7" s="819" t="s">
        <v>1354</v>
      </c>
      <c r="O7" s="819" t="s">
        <v>1354</v>
      </c>
    </row>
    <row r="8" spans="1:16" s="425" customFormat="1" ht="28">
      <c r="A8" s="79" t="s">
        <v>124</v>
      </c>
      <c r="B8" s="137" t="s">
        <v>1350</v>
      </c>
      <c r="C8" s="137" t="s">
        <v>1359</v>
      </c>
      <c r="D8" s="137" t="s">
        <v>1352</v>
      </c>
      <c r="E8" s="817" t="s">
        <v>78</v>
      </c>
      <c r="F8" s="817" t="s">
        <v>84</v>
      </c>
      <c r="G8" s="651" t="s">
        <v>76</v>
      </c>
      <c r="H8" s="817">
        <v>2</v>
      </c>
      <c r="I8" s="546">
        <v>0</v>
      </c>
      <c r="J8" s="537">
        <v>0</v>
      </c>
      <c r="K8" s="651" t="s">
        <v>77</v>
      </c>
      <c r="L8" s="834">
        <v>10.7</v>
      </c>
      <c r="M8" s="819" t="s">
        <v>1351</v>
      </c>
      <c r="N8" s="819" t="s">
        <v>1355</v>
      </c>
      <c r="O8" s="819" t="s">
        <v>1355</v>
      </c>
    </row>
    <row r="9" spans="1:16">
      <c r="A9" s="860"/>
      <c r="B9" s="860"/>
      <c r="C9" s="860"/>
      <c r="D9" s="860"/>
      <c r="E9" s="860"/>
      <c r="F9" s="860"/>
      <c r="G9" s="860"/>
      <c r="H9" s="860"/>
      <c r="K9" s="860"/>
      <c r="L9" s="860"/>
      <c r="M9" s="860"/>
      <c r="O9" s="860"/>
      <c r="P9" s="860"/>
    </row>
    <row r="10" spans="1:16" s="328" customFormat="1" ht="15">
      <c r="A10" s="327" t="s">
        <v>1351</v>
      </c>
      <c r="E10" s="649"/>
      <c r="F10" s="649"/>
      <c r="G10" s="123"/>
      <c r="H10" s="649"/>
      <c r="I10" s="253"/>
      <c r="J10" s="266"/>
      <c r="K10" s="123"/>
      <c r="L10" s="329"/>
      <c r="M10" s="633"/>
      <c r="N10" s="53"/>
      <c r="O10" s="426"/>
    </row>
    <row r="11" spans="1:16" s="328" customFormat="1" ht="15">
      <c r="A11" s="331" t="s">
        <v>1360</v>
      </c>
      <c r="E11" s="649"/>
      <c r="F11" s="649"/>
      <c r="G11" s="123"/>
      <c r="H11" s="649"/>
      <c r="I11" s="253"/>
      <c r="J11" s="266"/>
      <c r="K11" s="123"/>
      <c r="L11" s="329"/>
      <c r="M11" s="633"/>
      <c r="N11" s="53"/>
      <c r="O11" s="426"/>
    </row>
    <row r="12" spans="1:16" s="328" customFormat="1" ht="15">
      <c r="A12" s="331" t="s">
        <v>1361</v>
      </c>
      <c r="E12" s="332"/>
      <c r="F12" s="332"/>
      <c r="G12" s="332"/>
      <c r="H12" s="332"/>
      <c r="I12" s="333"/>
      <c r="J12" s="333"/>
      <c r="K12" s="332"/>
      <c r="L12" s="124"/>
      <c r="M12" s="123"/>
      <c r="N12" s="334"/>
      <c r="O12" s="426"/>
    </row>
    <row r="13" spans="1:16" s="328" customFormat="1" ht="14">
      <c r="A13" s="336"/>
      <c r="E13" s="335"/>
      <c r="F13" s="335"/>
      <c r="G13" s="335"/>
      <c r="H13" s="332"/>
      <c r="I13" s="333"/>
      <c r="J13" s="333"/>
      <c r="K13" s="332"/>
      <c r="L13" s="124"/>
      <c r="M13" s="123"/>
      <c r="N13" s="334"/>
      <c r="O13" s="426"/>
    </row>
    <row r="14" spans="1:16" s="328" customFormat="1" ht="15">
      <c r="A14" s="337" t="s">
        <v>1706</v>
      </c>
      <c r="E14" s="335"/>
      <c r="F14" s="335"/>
      <c r="G14" s="335"/>
      <c r="H14" s="332"/>
      <c r="I14" s="333"/>
      <c r="J14" s="333"/>
      <c r="K14" s="332"/>
      <c r="L14" s="124"/>
      <c r="M14" s="123"/>
      <c r="N14" s="334"/>
      <c r="O14" s="426"/>
    </row>
    <row r="15" spans="1:16" s="328" customFormat="1" ht="14">
      <c r="A15" s="336" t="s">
        <v>1707</v>
      </c>
      <c r="E15" s="338"/>
      <c r="F15" s="338"/>
      <c r="G15" s="338"/>
      <c r="H15" s="322"/>
      <c r="I15" s="339"/>
      <c r="J15" s="339"/>
      <c r="K15" s="322"/>
      <c r="L15" s="340"/>
      <c r="M15" s="341"/>
      <c r="N15" s="342"/>
    </row>
    <row r="16" spans="1:16">
      <c r="A16" s="860"/>
      <c r="B16" s="860"/>
      <c r="C16" s="860"/>
      <c r="D16" s="860"/>
      <c r="E16" s="860"/>
      <c r="F16" s="860"/>
      <c r="G16" s="860"/>
      <c r="H16" s="860"/>
      <c r="K16" s="860"/>
      <c r="L16" s="860"/>
      <c r="M16" s="860"/>
      <c r="O16" s="860"/>
      <c r="P16" s="860"/>
    </row>
    <row r="17" spans="1:16">
      <c r="A17" s="860"/>
      <c r="B17" s="860"/>
      <c r="C17" s="860"/>
      <c r="D17" s="860"/>
      <c r="E17" s="860"/>
      <c r="F17" s="860"/>
      <c r="G17" s="860"/>
      <c r="H17" s="860"/>
      <c r="K17" s="860"/>
      <c r="L17" s="860"/>
      <c r="M17" s="860"/>
      <c r="O17" s="860"/>
      <c r="P17" s="860"/>
    </row>
  </sheetData>
  <hyperlinks>
    <hyperlink ref="A13" r:id="rId1" display="www.afinia.com"/>
    <hyperlink ref="A15" r:id="rId2"/>
  </hyperlinks>
  <pageMargins left="0.5" right="0.5" top="0.75" bottom="0.5" header="0.25" footer="0.25"/>
  <pageSetup scale="60" orientation="landscape"/>
  <headerFooter>
    <oddHeader>&amp;LPLTW Purchasing Manual&amp;REngineering Supplier Workbook</oddHeader>
  </headerFooter>
  <extLst>
    <ext xmlns:mx="http://schemas.microsoft.com/office/mac/excel/2008/main" uri="{64002731-A6B0-56B0-2670-7721B7C09600}">
      <mx:PLV Mode="0" OnePage="0" WScale="0"/>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20"/>
  <sheetViews>
    <sheetView zoomScale="80" zoomScaleNormal="80" zoomScalePageLayoutView="80" workbookViewId="0">
      <pane ySplit="4" topLeftCell="A5" activePane="bottomLeft" state="frozen"/>
      <selection activeCell="A5" sqref="A5"/>
      <selection pane="bottomLeft" activeCell="A5" sqref="A5"/>
    </sheetView>
  </sheetViews>
  <sheetFormatPr baseColWidth="10" defaultColWidth="9.1640625" defaultRowHeight="14" x14ac:dyDescent="0"/>
  <cols>
    <col min="1" max="1" width="14.33203125" style="25" customWidth="1"/>
    <col min="2" max="2" width="83.33203125" style="49" customWidth="1"/>
    <col min="3" max="4" width="51.1640625" style="49" hidden="1" customWidth="1"/>
    <col min="5" max="5" width="7.5" style="25" customWidth="1"/>
    <col min="6" max="6" width="5.83203125" style="25" customWidth="1"/>
    <col min="7" max="7" width="5.33203125" style="25" customWidth="1"/>
    <col min="8" max="8" width="9.5" style="25" customWidth="1"/>
    <col min="9" max="9" width="6.5" style="243" customWidth="1"/>
    <col min="10" max="10" width="10.6640625" style="243" customWidth="1"/>
    <col min="11" max="11" width="5.83203125" style="25" customWidth="1"/>
    <col min="12" max="12" width="12.33203125" style="55" customWidth="1"/>
    <col min="13" max="13" width="12" style="38" customWidth="1"/>
    <col min="14" max="14" width="21.5" style="51" customWidth="1"/>
    <col min="15" max="15" width="32.33203125" style="1" hidden="1" customWidth="1"/>
    <col min="16" max="16384" width="9.1640625" style="1"/>
  </cols>
  <sheetData>
    <row r="1" spans="1:15">
      <c r="A1" s="115" t="s">
        <v>560</v>
      </c>
    </row>
    <row r="2" spans="1:15" s="47" customFormat="1" ht="18">
      <c r="A2" s="46" t="s">
        <v>1557</v>
      </c>
      <c r="B2" s="48"/>
      <c r="C2" s="48"/>
      <c r="D2" s="48"/>
      <c r="E2" s="46"/>
      <c r="F2" s="46"/>
      <c r="G2" s="46"/>
      <c r="H2" s="46"/>
      <c r="I2" s="261"/>
      <c r="J2" s="261"/>
      <c r="K2" s="46"/>
      <c r="L2" s="54"/>
      <c r="M2" s="36"/>
      <c r="N2" s="50"/>
    </row>
    <row r="4" spans="1:15" s="144" customFormat="1" ht="42">
      <c r="A4" s="108" t="s">
        <v>133</v>
      </c>
      <c r="B4" s="108" t="s">
        <v>739</v>
      </c>
      <c r="C4" s="108" t="s">
        <v>736</v>
      </c>
      <c r="D4" s="108" t="s">
        <v>737</v>
      </c>
      <c r="E4" s="108" t="s">
        <v>67</v>
      </c>
      <c r="F4" s="108" t="s">
        <v>68</v>
      </c>
      <c r="G4" s="108" t="s">
        <v>69</v>
      </c>
      <c r="H4" s="108" t="s">
        <v>70</v>
      </c>
      <c r="I4" s="262" t="s">
        <v>71</v>
      </c>
      <c r="J4" s="262" t="s">
        <v>72</v>
      </c>
      <c r="K4" s="108" t="s">
        <v>73</v>
      </c>
      <c r="L4" s="143" t="s">
        <v>212</v>
      </c>
      <c r="M4" s="108" t="s">
        <v>562</v>
      </c>
      <c r="N4" s="108" t="s">
        <v>740</v>
      </c>
      <c r="O4" s="108" t="s">
        <v>741</v>
      </c>
    </row>
    <row r="5" spans="1:15" ht="98">
      <c r="A5" s="481" t="s">
        <v>131</v>
      </c>
      <c r="B5" s="480" t="s">
        <v>1858</v>
      </c>
      <c r="C5" s="480"/>
      <c r="D5" s="480"/>
      <c r="E5" s="480" t="s">
        <v>78</v>
      </c>
      <c r="F5" s="480" t="s">
        <v>84</v>
      </c>
      <c r="G5" s="479" t="s">
        <v>76</v>
      </c>
      <c r="H5" s="480">
        <v>1</v>
      </c>
      <c r="I5" s="482">
        <v>0</v>
      </c>
      <c r="J5" s="242">
        <f>PRODUCT(L5,I5)</f>
        <v>0</v>
      </c>
      <c r="K5" s="479" t="s">
        <v>96</v>
      </c>
      <c r="L5" s="454">
        <v>6450</v>
      </c>
      <c r="M5" s="431" t="s">
        <v>1477</v>
      </c>
      <c r="N5" s="431" t="s">
        <v>1859</v>
      </c>
      <c r="O5" s="228"/>
    </row>
    <row r="6" spans="1:15" ht="70">
      <c r="A6" s="481" t="s">
        <v>131</v>
      </c>
      <c r="B6" s="480" t="s">
        <v>1860</v>
      </c>
      <c r="C6" s="480"/>
      <c r="D6" s="480"/>
      <c r="E6" s="480" t="s">
        <v>78</v>
      </c>
      <c r="F6" s="480" t="s">
        <v>84</v>
      </c>
      <c r="G6" s="479" t="s">
        <v>76</v>
      </c>
      <c r="H6" s="480">
        <v>1</v>
      </c>
      <c r="I6" s="482">
        <v>0</v>
      </c>
      <c r="J6" s="242">
        <f>PRODUCT(L6,I6)</f>
        <v>0</v>
      </c>
      <c r="K6" s="479" t="s">
        <v>96</v>
      </c>
      <c r="L6" s="454">
        <v>17045</v>
      </c>
      <c r="M6" s="431" t="s">
        <v>1477</v>
      </c>
      <c r="N6" s="431" t="s">
        <v>1554</v>
      </c>
      <c r="O6" s="228"/>
    </row>
    <row r="7" spans="1:15" ht="70">
      <c r="A7" s="481" t="s">
        <v>131</v>
      </c>
      <c r="B7" s="480" t="s">
        <v>1861</v>
      </c>
      <c r="C7" s="480"/>
      <c r="D7" s="480"/>
      <c r="E7" s="480" t="s">
        <v>78</v>
      </c>
      <c r="F7" s="480" t="s">
        <v>84</v>
      </c>
      <c r="G7" s="479" t="s">
        <v>76</v>
      </c>
      <c r="H7" s="480">
        <v>1</v>
      </c>
      <c r="I7" s="482">
        <v>0</v>
      </c>
      <c r="J7" s="242">
        <f>PRODUCT(L7,I7)</f>
        <v>0</v>
      </c>
      <c r="K7" s="479" t="s">
        <v>96</v>
      </c>
      <c r="L7" s="454">
        <v>21950</v>
      </c>
      <c r="M7" s="431" t="s">
        <v>1477</v>
      </c>
      <c r="N7" s="431" t="s">
        <v>1555</v>
      </c>
      <c r="O7" s="228"/>
    </row>
    <row r="8" spans="1:15" ht="70">
      <c r="A8" s="481" t="s">
        <v>131</v>
      </c>
      <c r="B8" s="480" t="s">
        <v>1862</v>
      </c>
      <c r="C8" s="480"/>
      <c r="D8" s="480"/>
      <c r="E8" s="480" t="s">
        <v>78</v>
      </c>
      <c r="F8" s="480" t="s">
        <v>84</v>
      </c>
      <c r="G8" s="479" t="s">
        <v>76</v>
      </c>
      <c r="H8" s="480">
        <v>1</v>
      </c>
      <c r="I8" s="482">
        <v>0</v>
      </c>
      <c r="J8" s="242">
        <f>PRODUCT(L8,I8)</f>
        <v>0</v>
      </c>
      <c r="K8" s="479" t="s">
        <v>96</v>
      </c>
      <c r="L8" s="454">
        <v>23270</v>
      </c>
      <c r="M8" s="431" t="s">
        <v>1477</v>
      </c>
      <c r="N8" s="431" t="s">
        <v>1556</v>
      </c>
      <c r="O8" s="228"/>
    </row>
    <row r="10" spans="1:15" ht="15">
      <c r="A10" s="416" t="s">
        <v>1558</v>
      </c>
      <c r="B10" s="414"/>
      <c r="C10" s="414"/>
      <c r="D10" s="414"/>
    </row>
    <row r="11" spans="1:15" ht="15">
      <c r="A11" s="416" t="s">
        <v>1559</v>
      </c>
      <c r="B11" s="414"/>
      <c r="C11" s="414"/>
      <c r="D11" s="414"/>
    </row>
    <row r="12" spans="1:15">
      <c r="B12" s="414"/>
      <c r="C12" s="414"/>
      <c r="D12" s="414"/>
    </row>
    <row r="13" spans="1:15">
      <c r="A13" s="60" t="s">
        <v>1477</v>
      </c>
    </row>
    <row r="14" spans="1:15">
      <c r="A14" s="61" t="s">
        <v>156</v>
      </c>
    </row>
    <row r="15" spans="1:15">
      <c r="A15" s="61" t="s">
        <v>157</v>
      </c>
    </row>
    <row r="16" spans="1:15">
      <c r="A16" s="60" t="s">
        <v>344</v>
      </c>
    </row>
    <row r="17" spans="1:1">
      <c r="A17" s="186" t="s">
        <v>2283</v>
      </c>
    </row>
    <row r="18" spans="1:1">
      <c r="A18" s="60"/>
    </row>
    <row r="19" spans="1:1">
      <c r="A19" s="60" t="s">
        <v>345</v>
      </c>
    </row>
    <row r="20" spans="1:1">
      <c r="A20" s="60" t="s">
        <v>346</v>
      </c>
    </row>
  </sheetData>
  <hyperlinks>
    <hyperlink ref="A17" r:id="rId1" display="mailto:Jesse.roitenberg@stratasys.com"/>
  </hyperlinks>
  <printOptions horizontalCentered="1"/>
  <pageMargins left="0.5" right="0.5" top="0.75" bottom="0.5" header="0.25" footer="0.25"/>
  <pageSetup scale="66" orientation="landscape"/>
  <headerFooter>
    <oddHeader>&amp;LPLTW Purchasing Manual&amp;REngineering Supplier Workbook</oddHeader>
  </headerFooter>
  <extLst>
    <ext xmlns:mx="http://schemas.microsoft.com/office/mac/excel/2008/main" uri="{64002731-A6B0-56B0-2670-7721B7C09600}">
      <mx:PLV Mode="0" OnePage="0" WScale="0"/>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15"/>
  <sheetViews>
    <sheetView showGridLines="0" zoomScale="80" zoomScaleNormal="80" zoomScalePageLayoutView="80" workbookViewId="0">
      <pane ySplit="4" topLeftCell="A5" activePane="bottomLeft" state="frozen"/>
      <selection activeCell="A5" sqref="A5"/>
      <selection pane="bottomLeft" activeCell="A5" sqref="A5"/>
    </sheetView>
  </sheetViews>
  <sheetFormatPr baseColWidth="10" defaultColWidth="9.1640625" defaultRowHeight="14" x14ac:dyDescent="0"/>
  <cols>
    <col min="1" max="1" width="8.5" style="356" customWidth="1"/>
    <col min="2" max="2" width="36.5" style="358" customWidth="1"/>
    <col min="3" max="3" width="53.6640625" style="358" hidden="1" customWidth="1"/>
    <col min="4" max="4" width="36.5" style="358" hidden="1" customWidth="1"/>
    <col min="5" max="5" width="7.5" style="356" customWidth="1"/>
    <col min="6" max="6" width="5.83203125" style="356" customWidth="1"/>
    <col min="7" max="7" width="5.33203125" style="356" customWidth="1"/>
    <col min="8" max="8" width="9.5" style="356" customWidth="1"/>
    <col min="9" max="9" width="6.5" style="357" customWidth="1"/>
    <col min="10" max="10" width="10.6640625" style="357" customWidth="1"/>
    <col min="11" max="11" width="5.83203125" style="356" customWidth="1"/>
    <col min="12" max="12" width="12.33203125" style="102" customWidth="1"/>
    <col min="13" max="13" width="14" style="355" customWidth="1"/>
    <col min="14" max="14" width="53.33203125" style="396" customWidth="1"/>
    <col min="15" max="15" width="27.33203125" style="78" customWidth="1"/>
    <col min="16" max="16" width="14.5" style="78" customWidth="1"/>
    <col min="17" max="16384" width="9.1640625" style="78"/>
  </cols>
  <sheetData>
    <row r="1" spans="1:16" ht="12">
      <c r="A1" s="832" t="s">
        <v>560</v>
      </c>
      <c r="B1" s="827"/>
      <c r="C1" s="827"/>
      <c r="D1" s="827"/>
      <c r="E1" s="827"/>
      <c r="F1" s="827"/>
      <c r="G1" s="827"/>
      <c r="H1" s="827"/>
      <c r="I1" s="827"/>
      <c r="J1" s="827"/>
      <c r="K1" s="827"/>
      <c r="L1" s="827"/>
      <c r="M1" s="827"/>
      <c r="N1" s="827"/>
      <c r="O1" s="827"/>
      <c r="P1" s="827"/>
    </row>
    <row r="2" spans="1:16" s="379" customFormat="1" ht="18">
      <c r="A2" s="844" t="s">
        <v>561</v>
      </c>
      <c r="B2" s="846"/>
      <c r="C2" s="846"/>
      <c r="D2" s="846"/>
      <c r="E2" s="844"/>
      <c r="F2" s="844"/>
      <c r="G2" s="844"/>
      <c r="H2" s="844"/>
      <c r="I2" s="845"/>
      <c r="J2" s="845"/>
      <c r="K2" s="844"/>
      <c r="L2" s="830"/>
      <c r="M2" s="843"/>
      <c r="N2" s="848"/>
      <c r="O2" s="842"/>
      <c r="P2" s="842"/>
    </row>
    <row r="4" spans="1:16" s="145" customFormat="1" ht="42">
      <c r="A4" s="840" t="s">
        <v>133</v>
      </c>
      <c r="B4" s="840" t="s">
        <v>739</v>
      </c>
      <c r="C4" s="840" t="s">
        <v>736</v>
      </c>
      <c r="D4" s="840" t="s">
        <v>737</v>
      </c>
      <c r="E4" s="840" t="s">
        <v>67</v>
      </c>
      <c r="F4" s="840" t="s">
        <v>68</v>
      </c>
      <c r="G4" s="840" t="s">
        <v>69</v>
      </c>
      <c r="H4" s="840" t="s">
        <v>70</v>
      </c>
      <c r="I4" s="841" t="s">
        <v>71</v>
      </c>
      <c r="J4" s="841" t="s">
        <v>72</v>
      </c>
      <c r="K4" s="840" t="s">
        <v>73</v>
      </c>
      <c r="L4" s="833" t="s">
        <v>212</v>
      </c>
      <c r="M4" s="840" t="s">
        <v>562</v>
      </c>
      <c r="N4" s="840" t="s">
        <v>742</v>
      </c>
      <c r="O4" s="840" t="s">
        <v>741</v>
      </c>
      <c r="P4" s="854" t="s">
        <v>1514</v>
      </c>
    </row>
    <row r="5" spans="1:16" s="401" customFormat="1" ht="66.75" customHeight="1">
      <c r="A5" s="852" t="s">
        <v>74</v>
      </c>
      <c r="B5" s="852" t="s">
        <v>2059</v>
      </c>
      <c r="C5" s="856"/>
      <c r="D5" s="856"/>
      <c r="E5" s="852" t="s">
        <v>78</v>
      </c>
      <c r="F5" s="852" t="s">
        <v>84</v>
      </c>
      <c r="G5" s="852" t="s">
        <v>76</v>
      </c>
      <c r="H5" s="855">
        <v>1</v>
      </c>
      <c r="I5" s="857">
        <v>0</v>
      </c>
      <c r="J5" s="858">
        <v>0</v>
      </c>
      <c r="K5" s="852" t="s">
        <v>77</v>
      </c>
      <c r="L5" s="859">
        <v>199.99</v>
      </c>
      <c r="M5" s="852" t="s">
        <v>257</v>
      </c>
      <c r="N5" s="852" t="s">
        <v>2060</v>
      </c>
      <c r="O5" s="853">
        <v>14972020</v>
      </c>
      <c r="P5" s="852">
        <v>199.99</v>
      </c>
    </row>
    <row r="6" spans="1:16" ht="42">
      <c r="A6" s="829" t="s">
        <v>74</v>
      </c>
      <c r="B6" s="831" t="s">
        <v>441</v>
      </c>
      <c r="C6" s="851" t="s">
        <v>766</v>
      </c>
      <c r="D6" s="851" t="s">
        <v>767</v>
      </c>
      <c r="E6" s="835" t="s">
        <v>78</v>
      </c>
      <c r="F6" s="835" t="s">
        <v>84</v>
      </c>
      <c r="G6" s="836" t="s">
        <v>76</v>
      </c>
      <c r="H6" s="835">
        <v>1</v>
      </c>
      <c r="I6" s="839">
        <v>0</v>
      </c>
      <c r="J6" s="849" t="s">
        <v>649</v>
      </c>
      <c r="K6" s="836" t="s">
        <v>77</v>
      </c>
      <c r="L6" s="834">
        <v>12.59</v>
      </c>
      <c r="M6" s="838" t="s">
        <v>257</v>
      </c>
      <c r="N6" s="838" t="s">
        <v>2061</v>
      </c>
      <c r="O6" s="847">
        <v>13219804</v>
      </c>
      <c r="P6" s="847">
        <v>12.59</v>
      </c>
    </row>
    <row r="7" spans="1:16">
      <c r="A7" s="850"/>
      <c r="B7" s="827"/>
      <c r="C7" s="827"/>
      <c r="D7" s="827"/>
      <c r="E7" s="827"/>
      <c r="F7" s="827"/>
      <c r="G7" s="827"/>
      <c r="H7" s="827"/>
      <c r="I7" s="827"/>
      <c r="J7" s="827"/>
      <c r="K7" s="827"/>
      <c r="L7" s="827"/>
      <c r="M7" s="827"/>
      <c r="N7" s="827"/>
      <c r="O7" s="827"/>
      <c r="P7" s="827"/>
    </row>
    <row r="8" spans="1:16">
      <c r="A8" s="837" t="s">
        <v>257</v>
      </c>
      <c r="B8" s="827"/>
      <c r="C8" s="827"/>
      <c r="D8" s="827"/>
      <c r="E8" s="827"/>
      <c r="F8" s="827"/>
      <c r="G8" s="827"/>
      <c r="H8" s="827"/>
      <c r="I8" s="827"/>
      <c r="J8" s="827"/>
      <c r="K8" s="827"/>
      <c r="L8" s="827"/>
      <c r="M8" s="827"/>
      <c r="N8" s="827"/>
      <c r="O8" s="827"/>
      <c r="P8" s="827"/>
    </row>
    <row r="9" spans="1:16">
      <c r="A9" s="828" t="s">
        <v>332</v>
      </c>
      <c r="B9" s="827"/>
      <c r="C9" s="827"/>
      <c r="D9" s="827"/>
      <c r="E9" s="827"/>
      <c r="F9" s="827"/>
      <c r="G9" s="827"/>
      <c r="H9" s="827"/>
      <c r="I9" s="827"/>
      <c r="J9" s="827"/>
      <c r="K9" s="827"/>
      <c r="L9" s="827"/>
      <c r="M9" s="827"/>
      <c r="N9" s="827"/>
      <c r="O9" s="827"/>
      <c r="P9" s="827"/>
    </row>
    <row r="10" spans="1:16">
      <c r="A10" s="363"/>
    </row>
    <row r="12" spans="1:16">
      <c r="A12" s="44"/>
    </row>
    <row r="14" spans="1:16">
      <c r="A14" s="408"/>
    </row>
    <row r="15" spans="1:16">
      <c r="A15" s="408"/>
    </row>
  </sheetData>
  <hyperlinks>
    <hyperlink ref="A9" r:id="rId1"/>
  </hyperlinks>
  <printOptions horizontalCentered="1"/>
  <pageMargins left="0.5" right="0.5" top="0.75" bottom="0.5" header="0.5" footer="0.3"/>
  <pageSetup scale="59" orientation="landscape"/>
  <headerFooter>
    <oddHeader>&amp;LPLTW Purchasing Manual&amp;REngineering Supplier Workbook</oddHeader>
  </headerFooter>
  <extLst>
    <ext xmlns:mx="http://schemas.microsoft.com/office/mac/excel/2008/main" uri="{64002731-A6B0-56B0-2670-7721B7C09600}">
      <mx:PLV Mode="0" OnePage="0" WScale="0"/>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20"/>
  <sheetViews>
    <sheetView zoomScale="80" zoomScaleNormal="80" zoomScalePageLayoutView="80" workbookViewId="0">
      <pane ySplit="4" topLeftCell="A5" activePane="bottomLeft" state="frozen"/>
      <selection activeCell="A5" sqref="A5"/>
      <selection pane="bottomLeft" activeCell="A5" sqref="A5"/>
    </sheetView>
  </sheetViews>
  <sheetFormatPr baseColWidth="10" defaultColWidth="9.1640625" defaultRowHeight="14" x14ac:dyDescent="0"/>
  <cols>
    <col min="1" max="1" width="8.5" style="25" customWidth="1"/>
    <col min="2" max="2" width="36.5" style="49" customWidth="1"/>
    <col min="3" max="4" width="36.5" style="49" hidden="1" customWidth="1"/>
    <col min="5" max="5" width="7.5" style="25" customWidth="1"/>
    <col min="6" max="6" width="5.83203125" style="25" customWidth="1"/>
    <col min="7" max="7" width="5.33203125" style="25" customWidth="1"/>
    <col min="8" max="8" width="9.5" style="25" customWidth="1"/>
    <col min="9" max="9" width="6.5" style="243" customWidth="1"/>
    <col min="10" max="10" width="10.6640625" style="243" customWidth="1"/>
    <col min="11" max="11" width="5.83203125" style="25" customWidth="1"/>
    <col min="12" max="12" width="12.33203125" style="55" customWidth="1"/>
    <col min="13" max="13" width="14" style="38" customWidth="1"/>
    <col min="14" max="14" width="21.5" style="51" customWidth="1"/>
    <col min="15" max="15" width="30.6640625" style="1" customWidth="1"/>
    <col min="16" max="16384" width="9.1640625" style="1"/>
  </cols>
  <sheetData>
    <row r="1" spans="1:15">
      <c r="A1" s="115" t="s">
        <v>560</v>
      </c>
    </row>
    <row r="2" spans="1:15" s="47" customFormat="1" ht="18">
      <c r="A2" s="46" t="s">
        <v>561</v>
      </c>
      <c r="B2" s="48"/>
      <c r="C2" s="48"/>
      <c r="D2" s="48"/>
      <c r="E2" s="46"/>
      <c r="F2" s="46"/>
      <c r="G2" s="46"/>
      <c r="H2" s="46"/>
      <c r="I2" s="261"/>
      <c r="J2" s="261"/>
      <c r="K2" s="46"/>
      <c r="L2" s="54"/>
      <c r="M2" s="36"/>
      <c r="N2" s="50"/>
    </row>
    <row r="4" spans="1:15" s="144" customFormat="1" ht="42">
      <c r="A4" s="108" t="s">
        <v>133</v>
      </c>
      <c r="B4" s="108" t="s">
        <v>739</v>
      </c>
      <c r="C4" s="108" t="s">
        <v>736</v>
      </c>
      <c r="D4" s="108" t="s">
        <v>737</v>
      </c>
      <c r="E4" s="108" t="s">
        <v>67</v>
      </c>
      <c r="F4" s="108" t="s">
        <v>68</v>
      </c>
      <c r="G4" s="108" t="s">
        <v>69</v>
      </c>
      <c r="H4" s="108" t="s">
        <v>70</v>
      </c>
      <c r="I4" s="262" t="s">
        <v>71</v>
      </c>
      <c r="J4" s="262" t="s">
        <v>72</v>
      </c>
      <c r="K4" s="108" t="s">
        <v>73</v>
      </c>
      <c r="L4" s="143" t="s">
        <v>212</v>
      </c>
      <c r="M4" s="108" t="s">
        <v>562</v>
      </c>
      <c r="N4" s="108" t="s">
        <v>742</v>
      </c>
      <c r="O4" s="108" t="s">
        <v>741</v>
      </c>
    </row>
    <row r="5" spans="1:15" ht="42">
      <c r="A5" s="117" t="s">
        <v>131</v>
      </c>
      <c r="B5" s="118" t="s">
        <v>1492</v>
      </c>
      <c r="C5" s="118" t="s">
        <v>993</v>
      </c>
      <c r="D5" s="118" t="s">
        <v>994</v>
      </c>
      <c r="E5" s="118" t="s">
        <v>78</v>
      </c>
      <c r="F5" s="118" t="s">
        <v>84</v>
      </c>
      <c r="G5" s="119" t="s">
        <v>76</v>
      </c>
      <c r="H5" s="118">
        <v>1</v>
      </c>
      <c r="I5" s="247">
        <v>0</v>
      </c>
      <c r="J5" s="248">
        <f>PRODUCT(L5,I5)</f>
        <v>0</v>
      </c>
      <c r="K5" s="119" t="s">
        <v>96</v>
      </c>
      <c r="L5" s="120">
        <v>9900</v>
      </c>
      <c r="M5" s="121" t="s">
        <v>1491</v>
      </c>
      <c r="N5" s="216">
        <v>33510</v>
      </c>
      <c r="O5" s="216">
        <v>33510</v>
      </c>
    </row>
    <row r="6" spans="1:15" ht="28">
      <c r="A6" s="117" t="s">
        <v>131</v>
      </c>
      <c r="B6" s="118" t="s">
        <v>1493</v>
      </c>
      <c r="C6" s="118" t="s">
        <v>995</v>
      </c>
      <c r="D6" s="118" t="s">
        <v>994</v>
      </c>
      <c r="E6" s="118" t="s">
        <v>78</v>
      </c>
      <c r="F6" s="118" t="s">
        <v>84</v>
      </c>
      <c r="G6" s="119" t="s">
        <v>76</v>
      </c>
      <c r="H6" s="118">
        <v>1</v>
      </c>
      <c r="I6" s="247">
        <v>0</v>
      </c>
      <c r="J6" s="248">
        <f>PRODUCT(L6,I6)</f>
        <v>0</v>
      </c>
      <c r="K6" s="119" t="s">
        <v>96</v>
      </c>
      <c r="L6" s="120">
        <v>11990</v>
      </c>
      <c r="M6" s="121" t="s">
        <v>1491</v>
      </c>
      <c r="N6" s="216">
        <v>64155</v>
      </c>
      <c r="O6" s="121">
        <v>64155</v>
      </c>
    </row>
    <row r="7" spans="1:15" ht="28">
      <c r="A7" s="117" t="s">
        <v>131</v>
      </c>
      <c r="B7" s="118" t="s">
        <v>1494</v>
      </c>
      <c r="C7" s="118" t="s">
        <v>995</v>
      </c>
      <c r="D7" s="118" t="s">
        <v>994</v>
      </c>
      <c r="E7" s="118" t="s">
        <v>78</v>
      </c>
      <c r="F7" s="118" t="s">
        <v>84</v>
      </c>
      <c r="G7" s="119" t="s">
        <v>76</v>
      </c>
      <c r="H7" s="118">
        <v>1</v>
      </c>
      <c r="I7" s="247">
        <v>0</v>
      </c>
      <c r="J7" s="248">
        <f>PRODUCT(L7,I7)</f>
        <v>0</v>
      </c>
      <c r="K7" s="119" t="s">
        <v>96</v>
      </c>
      <c r="L7" s="120">
        <v>14950</v>
      </c>
      <c r="M7" s="121" t="s">
        <v>1491</v>
      </c>
      <c r="N7" s="216">
        <v>32199</v>
      </c>
      <c r="O7" s="121">
        <v>32199</v>
      </c>
    </row>
    <row r="8" spans="1:15" ht="28">
      <c r="A8" s="117" t="s">
        <v>131</v>
      </c>
      <c r="B8" s="118" t="s">
        <v>1495</v>
      </c>
      <c r="C8" s="118" t="s">
        <v>995</v>
      </c>
      <c r="D8" s="118" t="s">
        <v>994</v>
      </c>
      <c r="E8" s="118" t="s">
        <v>78</v>
      </c>
      <c r="F8" s="118" t="s">
        <v>84</v>
      </c>
      <c r="G8" s="119" t="s">
        <v>76</v>
      </c>
      <c r="H8" s="118">
        <v>1</v>
      </c>
      <c r="I8" s="247">
        <v>0</v>
      </c>
      <c r="J8" s="248">
        <f>PRODUCT(L8,I8)</f>
        <v>0</v>
      </c>
      <c r="K8" s="119" t="s">
        <v>96</v>
      </c>
      <c r="L8" s="120">
        <v>16950</v>
      </c>
      <c r="M8" s="121" t="s">
        <v>1491</v>
      </c>
      <c r="N8" s="216">
        <v>61780</v>
      </c>
      <c r="O8" s="121">
        <v>61780</v>
      </c>
    </row>
    <row r="9" spans="1:15">
      <c r="A9" s="43"/>
    </row>
    <row r="10" spans="1:15">
      <c r="A10" s="349" t="s">
        <v>1496</v>
      </c>
      <c r="B10" s="350"/>
    </row>
    <row r="11" spans="1:15">
      <c r="A11" s="351" t="s">
        <v>1497</v>
      </c>
      <c r="B11" s="350"/>
    </row>
    <row r="12" spans="1:15">
      <c r="A12" s="351" t="s">
        <v>1498</v>
      </c>
      <c r="B12" s="350"/>
    </row>
    <row r="13" spans="1:15">
      <c r="A13" s="352" t="s">
        <v>1499</v>
      </c>
      <c r="B13" s="350"/>
    </row>
    <row r="14" spans="1:15" s="49" customFormat="1">
      <c r="A14" s="353"/>
      <c r="B14" s="350"/>
      <c r="E14" s="25"/>
      <c r="F14" s="25"/>
      <c r="G14" s="25"/>
      <c r="H14" s="25"/>
      <c r="I14" s="243"/>
      <c r="J14" s="243"/>
      <c r="K14" s="25"/>
      <c r="L14" s="55"/>
      <c r="M14" s="38"/>
      <c r="N14" s="51"/>
      <c r="O14" s="1"/>
    </row>
    <row r="15" spans="1:15">
      <c r="A15" s="349" t="s">
        <v>1500</v>
      </c>
      <c r="B15" s="350"/>
    </row>
    <row r="16" spans="1:15">
      <c r="A16" s="349" t="s">
        <v>1501</v>
      </c>
      <c r="B16" s="350"/>
    </row>
    <row r="17" spans="1:15" s="49" customFormat="1">
      <c r="A17" s="180"/>
      <c r="E17" s="25"/>
      <c r="F17" s="25"/>
      <c r="G17" s="25"/>
      <c r="H17" s="25"/>
      <c r="I17" s="243"/>
      <c r="J17" s="243"/>
      <c r="K17" s="25"/>
      <c r="L17" s="55"/>
      <c r="M17" s="38"/>
      <c r="N17" s="51"/>
      <c r="O17" s="1"/>
    </row>
    <row r="18" spans="1:15" s="49" customFormat="1">
      <c r="A18" s="414" t="s">
        <v>1548</v>
      </c>
      <c r="E18" s="25"/>
      <c r="F18" s="25"/>
      <c r="G18" s="25"/>
      <c r="H18" s="25"/>
      <c r="I18" s="243"/>
      <c r="J18" s="243"/>
      <c r="K18" s="25"/>
      <c r="L18" s="55"/>
      <c r="M18" s="38"/>
      <c r="N18" s="51"/>
      <c r="O18" s="1"/>
    </row>
    <row r="19" spans="1:15">
      <c r="A19" s="415" t="s">
        <v>1549</v>
      </c>
    </row>
    <row r="20" spans="1:15">
      <c r="A20" s="415" t="s">
        <v>1550</v>
      </c>
    </row>
  </sheetData>
  <hyperlinks>
    <hyperlink ref="A13" r:id="rId1"/>
  </hyperlinks>
  <printOptions horizontalCentered="1"/>
  <pageMargins left="0.5" right="0.5" top="0.75" bottom="0.5" header="0.5" footer="0.3"/>
  <pageSetup scale="74" orientation="landscape"/>
  <headerFooter>
    <oddHeader>&amp;LPLTW Purchasing Manual&amp;REngineering Supplier Workbook</oddHeader>
  </headerFooter>
  <extLst>
    <ext xmlns:mx="http://schemas.microsoft.com/office/mac/excel/2008/main" uri="{64002731-A6B0-56B0-2670-7721B7C09600}">
      <mx:PLV Mode="0" OnePage="0" WScale="0"/>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21"/>
  <sheetViews>
    <sheetView zoomScale="80" zoomScaleNormal="80" zoomScalePageLayoutView="80" workbookViewId="0">
      <pane ySplit="4" topLeftCell="A5" activePane="bottomLeft" state="frozen"/>
      <selection activeCell="A5" sqref="A5"/>
      <selection pane="bottomLeft" activeCell="A5" sqref="A5"/>
    </sheetView>
  </sheetViews>
  <sheetFormatPr baseColWidth="10" defaultColWidth="9.1640625" defaultRowHeight="14" x14ac:dyDescent="0"/>
  <cols>
    <col min="1" max="1" width="8.5" style="25" customWidth="1"/>
    <col min="2" max="2" width="50.5" style="414" customWidth="1"/>
    <col min="3" max="3" width="54.1640625" style="414" hidden="1" customWidth="1"/>
    <col min="4" max="4" width="36.5" style="414" hidden="1" customWidth="1"/>
    <col min="5" max="5" width="7.5" style="25" customWidth="1"/>
    <col min="6" max="6" width="5.83203125" style="25" customWidth="1"/>
    <col min="7" max="7" width="5.33203125" style="25" customWidth="1"/>
    <col min="8" max="8" width="9.5" style="25" customWidth="1"/>
    <col min="9" max="9" width="6.5" style="243" customWidth="1"/>
    <col min="10" max="10" width="10.6640625" style="243" customWidth="1"/>
    <col min="11" max="11" width="5.83203125" style="25" customWidth="1"/>
    <col min="12" max="13" width="12.33203125" style="55" customWidth="1"/>
    <col min="14" max="14" width="14" style="38" customWidth="1"/>
    <col min="15" max="15" width="30.6640625" style="202" customWidth="1"/>
    <col min="16" max="16384" width="9.1640625" style="1"/>
  </cols>
  <sheetData>
    <row r="1" spans="1:15">
      <c r="A1" s="115" t="s">
        <v>560</v>
      </c>
    </row>
    <row r="2" spans="1:15" s="47" customFormat="1" ht="18">
      <c r="A2" s="46" t="s">
        <v>561</v>
      </c>
      <c r="B2" s="48"/>
      <c r="C2" s="48"/>
      <c r="D2" s="48"/>
      <c r="E2" s="46"/>
      <c r="F2" s="46"/>
      <c r="G2" s="46"/>
      <c r="H2" s="46"/>
      <c r="I2" s="261"/>
      <c r="J2" s="261"/>
      <c r="K2" s="46"/>
      <c r="L2" s="54"/>
      <c r="M2" s="54"/>
      <c r="N2" s="36"/>
      <c r="O2" s="203"/>
    </row>
    <row r="4" spans="1:15" s="144" customFormat="1" ht="42">
      <c r="A4" s="108" t="s">
        <v>133</v>
      </c>
      <c r="B4" s="108" t="s">
        <v>739</v>
      </c>
      <c r="C4" s="108" t="s">
        <v>736</v>
      </c>
      <c r="D4" s="108" t="s">
        <v>737</v>
      </c>
      <c r="E4" s="108" t="s">
        <v>67</v>
      </c>
      <c r="F4" s="108" t="s">
        <v>68</v>
      </c>
      <c r="G4" s="108" t="s">
        <v>69</v>
      </c>
      <c r="H4" s="108" t="s">
        <v>70</v>
      </c>
      <c r="I4" s="262" t="s">
        <v>71</v>
      </c>
      <c r="J4" s="262" t="s">
        <v>72</v>
      </c>
      <c r="K4" s="108" t="s">
        <v>73</v>
      </c>
      <c r="L4" s="143" t="s">
        <v>212</v>
      </c>
      <c r="M4" s="143" t="s">
        <v>562</v>
      </c>
      <c r="N4" s="108" t="s">
        <v>742</v>
      </c>
      <c r="O4" s="108" t="s">
        <v>741</v>
      </c>
    </row>
    <row r="5" spans="1:15" ht="56">
      <c r="A5" s="458" t="s">
        <v>92</v>
      </c>
      <c r="B5" s="453" t="s">
        <v>1857</v>
      </c>
      <c r="C5" s="236" t="s">
        <v>770</v>
      </c>
      <c r="D5" s="236" t="s">
        <v>768</v>
      </c>
      <c r="E5" s="453" t="s">
        <v>78</v>
      </c>
      <c r="F5" s="453" t="s">
        <v>84</v>
      </c>
      <c r="G5" s="452" t="s">
        <v>76</v>
      </c>
      <c r="H5" s="453">
        <v>1</v>
      </c>
      <c r="I5" s="460">
        <v>0</v>
      </c>
      <c r="J5" s="242">
        <f>PRODUCT(L5,I5)</f>
        <v>0</v>
      </c>
      <c r="K5" s="19" t="s">
        <v>96</v>
      </c>
      <c r="L5" s="56">
        <v>242</v>
      </c>
      <c r="M5" s="431" t="s">
        <v>1775</v>
      </c>
      <c r="N5" s="191" t="s">
        <v>1776</v>
      </c>
      <c r="O5" s="466" t="s">
        <v>1777</v>
      </c>
    </row>
    <row r="6" spans="1:15">
      <c r="A6" s="43"/>
    </row>
    <row r="7" spans="1:15">
      <c r="A7" s="485" t="s">
        <v>1763</v>
      </c>
      <c r="B7" s="274"/>
      <c r="C7" s="274"/>
      <c r="D7" s="274"/>
      <c r="E7" s="275"/>
      <c r="F7" s="275"/>
      <c r="G7" s="275"/>
      <c r="H7" s="275"/>
      <c r="I7" s="276"/>
      <c r="J7" s="276"/>
    </row>
    <row r="8" spans="1:15">
      <c r="A8" s="456"/>
    </row>
    <row r="9" spans="1:15">
      <c r="A9" s="456" t="s">
        <v>1764</v>
      </c>
    </row>
    <row r="10" spans="1:15">
      <c r="A10" s="456" t="s">
        <v>1765</v>
      </c>
    </row>
    <row r="11" spans="1:15">
      <c r="A11" s="456" t="s">
        <v>1766</v>
      </c>
    </row>
    <row r="12" spans="1:15">
      <c r="A12" s="455"/>
    </row>
    <row r="13" spans="1:15" s="414" customFormat="1">
      <c r="A13" s="116" t="s">
        <v>1767</v>
      </c>
      <c r="E13" s="25"/>
      <c r="F13" s="25"/>
      <c r="G13" s="25"/>
      <c r="H13" s="25"/>
      <c r="I13" s="243"/>
      <c r="J13" s="243"/>
      <c r="K13" s="25"/>
      <c r="L13" s="55"/>
      <c r="M13" s="55"/>
      <c r="N13" s="38"/>
      <c r="O13" s="202"/>
    </row>
    <row r="14" spans="1:15" s="414" customFormat="1">
      <c r="A14" s="116" t="s">
        <v>1773</v>
      </c>
      <c r="E14" s="25"/>
      <c r="F14" s="25"/>
      <c r="G14" s="25"/>
      <c r="H14" s="25"/>
      <c r="I14" s="243"/>
      <c r="J14" s="243"/>
      <c r="K14" s="25"/>
      <c r="L14" s="55"/>
      <c r="M14" s="55"/>
      <c r="N14" s="38"/>
      <c r="O14" s="202"/>
    </row>
    <row r="15" spans="1:15">
      <c r="A15" s="414" t="s">
        <v>1774</v>
      </c>
    </row>
    <row r="16" spans="1:15">
      <c r="A16" s="113" t="s">
        <v>1772</v>
      </c>
    </row>
    <row r="17" spans="1:1">
      <c r="A17" s="414"/>
    </row>
    <row r="18" spans="1:1">
      <c r="A18" s="116" t="s">
        <v>1769</v>
      </c>
    </row>
    <row r="19" spans="1:1">
      <c r="A19" s="414" t="s">
        <v>1770</v>
      </c>
    </row>
    <row r="20" spans="1:1">
      <c r="A20" s="414" t="s">
        <v>1771</v>
      </c>
    </row>
    <row r="21" spans="1:1">
      <c r="A21" s="414"/>
    </row>
  </sheetData>
  <hyperlinks>
    <hyperlink ref="A10" r:id="rId1" display="www.wicksaircraft.com"/>
    <hyperlink ref="A16" r:id="rId2"/>
  </hyperlinks>
  <printOptions horizontalCentered="1"/>
  <pageMargins left="0.5" right="0.5" top="0.75" bottom="0.5" header="0.5" footer="0.3"/>
  <pageSetup scale="72" orientation="landscape"/>
  <headerFooter>
    <oddHeader>&amp;LPLTW Purchasing Manual&amp;REngineering Supplier Workbook</oddHeader>
  </headerFooter>
  <extLst>
    <ext xmlns:mx="http://schemas.microsoft.com/office/mac/excel/2008/main" uri="{64002731-A6B0-56B0-2670-7721B7C09600}">
      <mx:PLV Mode="0" OnePage="0" WScale="0"/>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20"/>
  <sheetViews>
    <sheetView showGridLines="0" zoomScale="80" zoomScaleNormal="80" zoomScalePageLayoutView="80" workbookViewId="0">
      <pane ySplit="4" topLeftCell="A5" activePane="bottomLeft" state="frozen"/>
      <selection activeCell="A5" sqref="A5"/>
      <selection pane="bottomLeft" activeCell="A5" sqref="A5"/>
    </sheetView>
  </sheetViews>
  <sheetFormatPr baseColWidth="10" defaultColWidth="9.1640625" defaultRowHeight="14" x14ac:dyDescent="0"/>
  <cols>
    <col min="1" max="1" width="8.5" style="356" customWidth="1"/>
    <col min="2" max="2" width="36.5" style="358" customWidth="1"/>
    <col min="3" max="3" width="63.33203125" style="358" hidden="1" customWidth="1"/>
    <col min="4" max="4" width="36.5" style="358" hidden="1" customWidth="1"/>
    <col min="5" max="5" width="7.5" style="356" customWidth="1"/>
    <col min="6" max="6" width="5.83203125" style="356" customWidth="1"/>
    <col min="7" max="7" width="5.33203125" style="356" customWidth="1"/>
    <col min="8" max="8" width="9.5" style="356" customWidth="1"/>
    <col min="9" max="9" width="6.5" style="357" customWidth="1"/>
    <col min="10" max="10" width="11.1640625" style="357" customWidth="1"/>
    <col min="11" max="11" width="5.83203125" style="356" customWidth="1"/>
    <col min="12" max="13" width="12.33203125" style="102" customWidth="1"/>
    <col min="14" max="14" width="37.5" style="355" customWidth="1"/>
    <col min="15" max="15" width="30.6640625" style="396" customWidth="1"/>
    <col min="16" max="16384" width="9.1640625" style="78"/>
  </cols>
  <sheetData>
    <row r="1" spans="1:15" ht="12">
      <c r="A1" s="1058" t="s">
        <v>560</v>
      </c>
      <c r="B1" s="1053"/>
      <c r="C1" s="1053"/>
      <c r="D1" s="1053"/>
      <c r="E1" s="1053"/>
      <c r="F1" s="1053"/>
      <c r="G1" s="1053"/>
      <c r="H1" s="1053"/>
      <c r="I1" s="1053"/>
      <c r="J1" s="1053"/>
      <c r="K1" s="1053"/>
      <c r="L1" s="1053"/>
      <c r="M1" s="1053"/>
      <c r="N1" s="1053"/>
      <c r="O1" s="1053"/>
    </row>
    <row r="2" spans="1:15" s="379" customFormat="1" ht="26.25" customHeight="1">
      <c r="A2" s="1070" t="s">
        <v>561</v>
      </c>
      <c r="B2" s="1072"/>
      <c r="C2" s="1072"/>
      <c r="D2" s="1072"/>
      <c r="E2" s="1070"/>
      <c r="F2" s="1070"/>
      <c r="G2" s="1070"/>
      <c r="H2" s="1070"/>
      <c r="I2" s="1071"/>
      <c r="J2" s="1071"/>
      <c r="K2" s="1070"/>
      <c r="L2" s="1056"/>
      <c r="M2" s="1056"/>
      <c r="N2" s="1069"/>
      <c r="O2" s="1074"/>
    </row>
    <row r="4" spans="1:15" s="145" customFormat="1" ht="42">
      <c r="A4" s="1067" t="s">
        <v>133</v>
      </c>
      <c r="B4" s="1067" t="s">
        <v>739</v>
      </c>
      <c r="C4" s="1067" t="s">
        <v>736</v>
      </c>
      <c r="D4" s="1067" t="s">
        <v>737</v>
      </c>
      <c r="E4" s="1067" t="s">
        <v>67</v>
      </c>
      <c r="F4" s="1067" t="s">
        <v>68</v>
      </c>
      <c r="G4" s="1067" t="s">
        <v>69</v>
      </c>
      <c r="H4" s="1067" t="s">
        <v>70</v>
      </c>
      <c r="I4" s="1068" t="s">
        <v>71</v>
      </c>
      <c r="J4" s="1068" t="s">
        <v>72</v>
      </c>
      <c r="K4" s="1067" t="s">
        <v>73</v>
      </c>
      <c r="L4" s="1059" t="s">
        <v>212</v>
      </c>
      <c r="M4" s="1059" t="s">
        <v>562</v>
      </c>
      <c r="N4" s="1067" t="s">
        <v>742</v>
      </c>
      <c r="O4" s="1067" t="s">
        <v>741</v>
      </c>
    </row>
    <row r="5" spans="1:15" ht="65.25" customHeight="1">
      <c r="A5" s="1108" t="s">
        <v>74</v>
      </c>
      <c r="B5" s="1106" t="s">
        <v>748</v>
      </c>
      <c r="C5" s="1107" t="s">
        <v>780</v>
      </c>
      <c r="D5" s="1107" t="s">
        <v>778</v>
      </c>
      <c r="E5" s="1106" t="s">
        <v>78</v>
      </c>
      <c r="F5" s="1106" t="s">
        <v>84</v>
      </c>
      <c r="G5" s="1101" t="s">
        <v>76</v>
      </c>
      <c r="H5" s="1106">
        <v>1</v>
      </c>
      <c r="I5" s="1105">
        <v>0</v>
      </c>
      <c r="J5" s="1104">
        <f>I5*L5</f>
        <v>0</v>
      </c>
      <c r="K5" s="1101" t="s">
        <v>77</v>
      </c>
      <c r="L5" s="1103">
        <v>7.2</v>
      </c>
      <c r="M5" s="1102" t="s">
        <v>779</v>
      </c>
      <c r="N5" s="1102" t="s">
        <v>2062</v>
      </c>
      <c r="O5" s="1101" t="s">
        <v>2063</v>
      </c>
    </row>
    <row r="6" spans="1:15" s="413" customFormat="1" ht="51" customHeight="1">
      <c r="A6" s="1099" t="s">
        <v>394</v>
      </c>
      <c r="B6" s="1099" t="s">
        <v>1521</v>
      </c>
      <c r="C6" s="1100"/>
      <c r="D6" s="1100"/>
      <c r="E6" s="1099" t="s">
        <v>78</v>
      </c>
      <c r="F6" s="1099" t="s">
        <v>84</v>
      </c>
      <c r="G6" s="1097" t="s">
        <v>76</v>
      </c>
      <c r="H6" s="1099">
        <v>3</v>
      </c>
      <c r="I6" s="1098">
        <v>0</v>
      </c>
      <c r="J6" s="1104">
        <f t="shared" ref="J6:J9" si="0">I6*L6</f>
        <v>0</v>
      </c>
      <c r="K6" s="1097" t="s">
        <v>77</v>
      </c>
      <c r="L6" s="1096">
        <v>29.99</v>
      </c>
      <c r="M6" s="1095" t="s">
        <v>256</v>
      </c>
      <c r="N6" s="1094" t="s">
        <v>1520</v>
      </c>
      <c r="O6" s="1093">
        <v>960000694</v>
      </c>
    </row>
    <row r="7" spans="1:15" ht="45">
      <c r="A7" s="1092" t="s">
        <v>103</v>
      </c>
      <c r="B7" s="1057" t="s">
        <v>747</v>
      </c>
      <c r="C7" s="1066" t="s">
        <v>781</v>
      </c>
      <c r="D7" s="1066" t="s">
        <v>782</v>
      </c>
      <c r="E7" s="1061" t="s">
        <v>78</v>
      </c>
      <c r="F7" s="1061" t="s">
        <v>84</v>
      </c>
      <c r="G7" s="1062" t="s">
        <v>76</v>
      </c>
      <c r="H7" s="1061">
        <v>5</v>
      </c>
      <c r="I7" s="1065">
        <v>0</v>
      </c>
      <c r="J7" s="1104">
        <f t="shared" si="0"/>
        <v>0</v>
      </c>
      <c r="K7" s="1062" t="s">
        <v>77</v>
      </c>
      <c r="L7" s="1060">
        <v>99</v>
      </c>
      <c r="M7" s="1073" t="s">
        <v>256</v>
      </c>
      <c r="N7" s="1064" t="s">
        <v>2064</v>
      </c>
      <c r="O7" s="1091" t="s">
        <v>2065</v>
      </c>
    </row>
    <row r="8" spans="1:15" s="425" customFormat="1">
      <c r="A8" s="1055" t="s">
        <v>103</v>
      </c>
      <c r="B8" s="1057" t="s">
        <v>112</v>
      </c>
      <c r="C8" s="1066"/>
      <c r="D8" s="1066"/>
      <c r="E8" s="1061" t="s">
        <v>78</v>
      </c>
      <c r="F8" s="1061" t="s">
        <v>84</v>
      </c>
      <c r="G8" s="1062" t="s">
        <v>76</v>
      </c>
      <c r="H8" s="1061">
        <v>10</v>
      </c>
      <c r="I8" s="1065">
        <v>0</v>
      </c>
      <c r="J8" s="1104">
        <f t="shared" si="0"/>
        <v>0</v>
      </c>
      <c r="K8" s="1062" t="s">
        <v>77</v>
      </c>
      <c r="L8" s="1060">
        <v>36.43</v>
      </c>
      <c r="M8" s="1073" t="s">
        <v>256</v>
      </c>
      <c r="N8" s="1064" t="s">
        <v>2066</v>
      </c>
      <c r="O8" s="1091">
        <v>9632900403</v>
      </c>
    </row>
    <row r="9" spans="1:15" s="904" customFormat="1" ht="28">
      <c r="A9" s="1055" t="s">
        <v>2285</v>
      </c>
      <c r="B9" s="1057" t="s">
        <v>2560</v>
      </c>
      <c r="C9" s="1066"/>
      <c r="D9" s="1066"/>
      <c r="E9" s="1061" t="s">
        <v>2561</v>
      </c>
      <c r="F9" s="1061" t="s">
        <v>84</v>
      </c>
      <c r="G9" s="1062" t="s">
        <v>76</v>
      </c>
      <c r="H9" s="1061">
        <v>1</v>
      </c>
      <c r="I9" s="1065">
        <v>0</v>
      </c>
      <c r="J9" s="1104">
        <f t="shared" si="0"/>
        <v>0</v>
      </c>
      <c r="K9" s="1062" t="s">
        <v>77</v>
      </c>
      <c r="L9" s="1060">
        <v>29.82</v>
      </c>
      <c r="M9" s="1073" t="s">
        <v>256</v>
      </c>
      <c r="N9" s="1064" t="s">
        <v>2562</v>
      </c>
      <c r="O9" s="1091" t="s">
        <v>2562</v>
      </c>
    </row>
    <row r="10" spans="1:15" s="904" customFormat="1">
      <c r="A10" s="1055" t="s">
        <v>2285</v>
      </c>
      <c r="B10" s="1057" t="s">
        <v>2563</v>
      </c>
      <c r="C10" s="1066"/>
      <c r="D10" s="1066"/>
      <c r="E10" s="1061" t="s">
        <v>2565</v>
      </c>
      <c r="F10" s="1061" t="s">
        <v>82</v>
      </c>
      <c r="G10" s="1062" t="s">
        <v>2483</v>
      </c>
      <c r="H10" s="1061">
        <v>1</v>
      </c>
      <c r="I10" s="1065">
        <v>0</v>
      </c>
      <c r="J10" s="1104">
        <f t="shared" ref="J10:J11" si="1">I10*L10</f>
        <v>0</v>
      </c>
      <c r="K10" s="1062" t="s">
        <v>77</v>
      </c>
      <c r="L10" s="1060">
        <v>7.75</v>
      </c>
      <c r="M10" s="1073" t="s">
        <v>256</v>
      </c>
      <c r="N10" s="372">
        <v>100055</v>
      </c>
      <c r="O10" s="372">
        <v>100055</v>
      </c>
    </row>
    <row r="11" spans="1:15" ht="45">
      <c r="A11" s="1090" t="s">
        <v>74</v>
      </c>
      <c r="B11" s="1077" t="s">
        <v>1519</v>
      </c>
      <c r="C11" s="1089" t="s">
        <v>783</v>
      </c>
      <c r="D11" s="1089" t="s">
        <v>784</v>
      </c>
      <c r="E11" s="1077" t="s">
        <v>78</v>
      </c>
      <c r="F11" s="1077" t="s">
        <v>79</v>
      </c>
      <c r="G11" s="1088" t="s">
        <v>76</v>
      </c>
      <c r="H11" s="1077">
        <v>1</v>
      </c>
      <c r="I11" s="1065">
        <v>0</v>
      </c>
      <c r="J11" s="1075">
        <f t="shared" si="1"/>
        <v>0</v>
      </c>
      <c r="K11" s="1088" t="s">
        <v>77</v>
      </c>
      <c r="L11" s="1076">
        <v>67.88</v>
      </c>
      <c r="M11" s="1087" t="s">
        <v>256</v>
      </c>
      <c r="N11" s="1087" t="s">
        <v>2067</v>
      </c>
      <c r="O11" s="1086">
        <v>26399</v>
      </c>
    </row>
    <row r="12" spans="1:15" s="364" customFormat="1">
      <c r="A12" s="1085"/>
      <c r="B12" s="1084"/>
      <c r="C12" s="1084"/>
      <c r="D12" s="1084"/>
      <c r="E12" s="1084"/>
      <c r="F12" s="1084"/>
      <c r="G12" s="1081"/>
      <c r="H12" s="1084"/>
      <c r="I12" s="1083"/>
      <c r="J12" s="1082"/>
      <c r="K12" s="1081"/>
      <c r="L12" s="1080"/>
      <c r="M12" s="1079"/>
      <c r="N12" s="1079"/>
      <c r="O12" s="1078"/>
    </row>
    <row r="13" spans="1:15">
      <c r="A13" s="1063" t="s">
        <v>256</v>
      </c>
      <c r="B13" s="1053"/>
      <c r="C13" s="1053"/>
      <c r="D13" s="1053"/>
      <c r="E13" s="1053"/>
      <c r="F13" s="1053"/>
      <c r="G13" s="1053"/>
      <c r="H13" s="1053"/>
      <c r="I13" s="1053"/>
      <c r="J13" s="1053"/>
      <c r="K13" s="1053"/>
      <c r="L13" s="1053"/>
      <c r="M13" s="1053"/>
      <c r="N13" s="1053"/>
      <c r="O13" s="1053"/>
    </row>
    <row r="14" spans="1:15">
      <c r="A14" s="1054" t="s">
        <v>333</v>
      </c>
      <c r="B14" s="1053"/>
      <c r="C14" s="1053"/>
      <c r="D14" s="1053"/>
      <c r="E14" s="1053"/>
      <c r="F14" s="1053"/>
      <c r="G14" s="1053"/>
      <c r="H14" s="1053"/>
      <c r="I14" s="1053"/>
      <c r="J14" s="1053"/>
      <c r="K14" s="1053"/>
      <c r="L14" s="1053"/>
      <c r="M14" s="1053"/>
      <c r="N14" s="1053"/>
      <c r="O14" s="1053"/>
    </row>
    <row r="15" spans="1:15">
      <c r="A15" s="363"/>
    </row>
    <row r="17" spans="1:1">
      <c r="A17" s="44"/>
    </row>
    <row r="19" spans="1:1">
      <c r="A19" s="408"/>
    </row>
    <row r="20" spans="1:1">
      <c r="A20" s="408"/>
    </row>
  </sheetData>
  <hyperlinks>
    <hyperlink ref="A14" r:id="rId1"/>
  </hyperlinks>
  <printOptions horizontalCentered="1"/>
  <pageMargins left="0.5" right="0.5" top="0.75" bottom="0.5" header="0.5" footer="0.3"/>
  <pageSetup scale="68" orientation="landscape"/>
  <headerFooter>
    <oddHeader>&amp;LPLTW Purchasing Manual&amp;REngineering Supplier Workbook</oddHeader>
  </headerFooter>
  <extLst>
    <ext xmlns:mx="http://schemas.microsoft.com/office/mac/excel/2008/main" uri="{64002731-A6B0-56B0-2670-7721B7C09600}">
      <mx:PLV Mode="0" OnePage="0" WScale="0"/>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19"/>
  <sheetViews>
    <sheetView showGridLines="0" zoomScale="80" zoomScaleNormal="80" zoomScalePageLayoutView="80" workbookViewId="0">
      <pane ySplit="4" topLeftCell="A5" activePane="bottomLeft" state="frozen"/>
      <selection activeCell="A5" sqref="A5"/>
      <selection pane="bottomLeft" activeCell="A5" sqref="A5"/>
    </sheetView>
  </sheetViews>
  <sheetFormatPr baseColWidth="10" defaultColWidth="9.1640625" defaultRowHeight="14" x14ac:dyDescent="0"/>
  <cols>
    <col min="1" max="1" width="8.5" style="25" customWidth="1"/>
    <col min="2" max="2" width="36.5" style="49" customWidth="1"/>
    <col min="3" max="3" width="54.1640625" style="49" hidden="1" customWidth="1"/>
    <col min="4" max="4" width="36.5" style="49" hidden="1" customWidth="1"/>
    <col min="5" max="5" width="9.5" style="25" customWidth="1"/>
    <col min="6" max="6" width="5.83203125" style="25" customWidth="1"/>
    <col min="7" max="7" width="5.33203125" style="25" customWidth="1"/>
    <col min="8" max="8" width="9.5" style="25" customWidth="1"/>
    <col min="9" max="9" width="6.5" style="243" customWidth="1"/>
    <col min="10" max="10" width="10.6640625" style="243" customWidth="1"/>
    <col min="11" max="11" width="5.83203125" style="25" customWidth="1"/>
    <col min="12" max="13" width="12.33203125" style="55" customWidth="1"/>
    <col min="14" max="14" width="14" style="38" customWidth="1"/>
    <col min="15" max="15" width="30.6640625" style="202" hidden="1" customWidth="1"/>
    <col min="16" max="16384" width="9.1640625" style="1"/>
  </cols>
  <sheetData>
    <row r="1" spans="1:16">
      <c r="A1" s="1123" t="s">
        <v>560</v>
      </c>
      <c r="B1" s="1109"/>
      <c r="C1" s="1109"/>
      <c r="D1" s="1109"/>
      <c r="E1" s="1109"/>
      <c r="F1" s="1109"/>
      <c r="G1" s="1109"/>
      <c r="H1" s="1109"/>
      <c r="I1" s="1109"/>
      <c r="J1" s="1109"/>
      <c r="K1" s="1109"/>
      <c r="L1" s="1109"/>
      <c r="M1" s="1109"/>
      <c r="N1" s="1109"/>
      <c r="O1" s="531"/>
      <c r="P1" s="507"/>
    </row>
    <row r="2" spans="1:16" s="47" customFormat="1" ht="18">
      <c r="A2" s="1115" t="s">
        <v>561</v>
      </c>
      <c r="B2" s="1116"/>
      <c r="C2" s="1116"/>
      <c r="D2" s="1116"/>
      <c r="E2" s="1115"/>
      <c r="F2" s="1115"/>
      <c r="G2" s="1115"/>
      <c r="H2" s="1115"/>
      <c r="I2" s="1131"/>
      <c r="J2" s="1131"/>
      <c r="K2" s="1115"/>
      <c r="L2" s="1117"/>
      <c r="M2" s="1117"/>
      <c r="N2" s="1113"/>
      <c r="O2" s="821"/>
      <c r="P2" s="743"/>
    </row>
    <row r="3" spans="1:16">
      <c r="A3" s="508"/>
      <c r="B3" s="519"/>
      <c r="C3" s="519"/>
      <c r="D3" s="519"/>
      <c r="E3" s="508"/>
      <c r="F3" s="508"/>
      <c r="G3" s="508"/>
      <c r="H3" s="508"/>
      <c r="I3" s="536"/>
      <c r="J3" s="536"/>
      <c r="K3" s="508"/>
      <c r="L3" s="875"/>
      <c r="M3" s="875"/>
      <c r="N3" s="514"/>
      <c r="O3" s="531"/>
      <c r="P3" s="507"/>
    </row>
    <row r="4" spans="1:16" s="144" customFormat="1" ht="42">
      <c r="A4" s="1122" t="s">
        <v>133</v>
      </c>
      <c r="B4" s="1122" t="s">
        <v>739</v>
      </c>
      <c r="C4" s="1122" t="s">
        <v>736</v>
      </c>
      <c r="D4" s="1122" t="s">
        <v>737</v>
      </c>
      <c r="E4" s="1122" t="s">
        <v>67</v>
      </c>
      <c r="F4" s="1122" t="s">
        <v>68</v>
      </c>
      <c r="G4" s="1122" t="s">
        <v>69</v>
      </c>
      <c r="H4" s="1122" t="s">
        <v>70</v>
      </c>
      <c r="I4" s="1132" t="s">
        <v>71</v>
      </c>
      <c r="J4" s="1132" t="s">
        <v>72</v>
      </c>
      <c r="K4" s="1122" t="s">
        <v>73</v>
      </c>
      <c r="L4" s="1124" t="s">
        <v>212</v>
      </c>
      <c r="M4" s="1124" t="s">
        <v>562</v>
      </c>
      <c r="N4" s="1122" t="s">
        <v>742</v>
      </c>
      <c r="O4" s="814" t="s">
        <v>741</v>
      </c>
      <c r="P4" s="475"/>
    </row>
    <row r="5" spans="1:16" ht="30.75" customHeight="1">
      <c r="A5" s="1125" t="s">
        <v>103</v>
      </c>
      <c r="B5" s="1112" t="s">
        <v>657</v>
      </c>
      <c r="C5" s="1128" t="s">
        <v>770</v>
      </c>
      <c r="D5" s="1128" t="s">
        <v>768</v>
      </c>
      <c r="E5" s="1112" t="s">
        <v>108</v>
      </c>
      <c r="F5" s="1112" t="s">
        <v>82</v>
      </c>
      <c r="G5" s="1110" t="s">
        <v>81</v>
      </c>
      <c r="H5" s="1112">
        <v>1</v>
      </c>
      <c r="I5" s="1129">
        <v>0</v>
      </c>
      <c r="J5" s="1130">
        <v>0</v>
      </c>
      <c r="K5" s="1111" t="s">
        <v>77</v>
      </c>
      <c r="L5" s="1118">
        <v>43.35</v>
      </c>
      <c r="M5" s="1126" t="s">
        <v>250</v>
      </c>
      <c r="N5" s="1127" t="s">
        <v>635</v>
      </c>
      <c r="O5" s="235"/>
      <c r="P5" s="507"/>
    </row>
    <row r="6" spans="1:16" ht="23.25" customHeight="1">
      <c r="A6" s="1125" t="s">
        <v>103</v>
      </c>
      <c r="B6" s="1112" t="s">
        <v>658</v>
      </c>
      <c r="C6" s="1128" t="s">
        <v>769</v>
      </c>
      <c r="D6" s="1128" t="s">
        <v>771</v>
      </c>
      <c r="E6" s="1112" t="s">
        <v>109</v>
      </c>
      <c r="F6" s="1112" t="s">
        <v>82</v>
      </c>
      <c r="G6" s="1110" t="s">
        <v>81</v>
      </c>
      <c r="H6" s="1112">
        <v>1</v>
      </c>
      <c r="I6" s="1129">
        <v>0</v>
      </c>
      <c r="J6" s="1130">
        <v>0</v>
      </c>
      <c r="K6" s="1111" t="s">
        <v>77</v>
      </c>
      <c r="L6" s="1118">
        <v>21.32</v>
      </c>
      <c r="M6" s="1126" t="s">
        <v>250</v>
      </c>
      <c r="N6" s="1127" t="s">
        <v>636</v>
      </c>
      <c r="O6" s="235"/>
      <c r="P6" s="507"/>
    </row>
    <row r="7" spans="1:16" ht="18">
      <c r="A7" s="1125" t="s">
        <v>103</v>
      </c>
      <c r="B7" s="1112" t="s">
        <v>659</v>
      </c>
      <c r="C7" s="1128" t="s">
        <v>772</v>
      </c>
      <c r="D7" s="1128" t="s">
        <v>773</v>
      </c>
      <c r="E7" s="1112" t="s">
        <v>94</v>
      </c>
      <c r="F7" s="1112" t="s">
        <v>82</v>
      </c>
      <c r="G7" s="1110" t="s">
        <v>81</v>
      </c>
      <c r="H7" s="1112">
        <v>1</v>
      </c>
      <c r="I7" s="1129">
        <v>0</v>
      </c>
      <c r="J7" s="1130">
        <v>0</v>
      </c>
      <c r="K7" s="1111" t="s">
        <v>77</v>
      </c>
      <c r="L7" s="1118">
        <v>16.899999999999999</v>
      </c>
      <c r="M7" s="1126" t="s">
        <v>250</v>
      </c>
      <c r="N7" s="1127" t="s">
        <v>637</v>
      </c>
      <c r="O7" s="235"/>
      <c r="P7" s="507"/>
    </row>
    <row r="8" spans="1:16" ht="28">
      <c r="A8" s="1125" t="s">
        <v>103</v>
      </c>
      <c r="B8" s="1112" t="s">
        <v>660</v>
      </c>
      <c r="C8" s="1128" t="s">
        <v>774</v>
      </c>
      <c r="D8" s="1128" t="s">
        <v>775</v>
      </c>
      <c r="E8" s="1112" t="s">
        <v>91</v>
      </c>
      <c r="F8" s="1112" t="s">
        <v>82</v>
      </c>
      <c r="G8" s="1110" t="s">
        <v>81</v>
      </c>
      <c r="H8" s="1112">
        <v>1</v>
      </c>
      <c r="I8" s="1129">
        <v>0</v>
      </c>
      <c r="J8" s="1130">
        <v>0</v>
      </c>
      <c r="K8" s="1111" t="s">
        <v>77</v>
      </c>
      <c r="L8" s="1118">
        <v>15.69</v>
      </c>
      <c r="M8" s="1126" t="s">
        <v>250</v>
      </c>
      <c r="N8" s="1127">
        <v>300</v>
      </c>
      <c r="O8" s="235"/>
      <c r="P8" s="507"/>
    </row>
    <row r="9" spans="1:16" ht="31.5" customHeight="1">
      <c r="A9" s="1125" t="s">
        <v>103</v>
      </c>
      <c r="B9" s="1112" t="s">
        <v>661</v>
      </c>
      <c r="C9" s="1128" t="s">
        <v>776</v>
      </c>
      <c r="D9" s="1128" t="s">
        <v>777</v>
      </c>
      <c r="E9" s="1112" t="s">
        <v>591</v>
      </c>
      <c r="F9" s="1112" t="s">
        <v>82</v>
      </c>
      <c r="G9" s="1110" t="s">
        <v>81</v>
      </c>
      <c r="H9" s="1112">
        <v>20</v>
      </c>
      <c r="I9" s="1129">
        <v>0</v>
      </c>
      <c r="J9" s="1130">
        <v>0</v>
      </c>
      <c r="K9" s="1111" t="s">
        <v>77</v>
      </c>
      <c r="L9" s="1118">
        <v>3.86</v>
      </c>
      <c r="M9" s="1126" t="s">
        <v>250</v>
      </c>
      <c r="N9" s="1127" t="s">
        <v>638</v>
      </c>
      <c r="O9" s="235"/>
      <c r="P9" s="507"/>
    </row>
    <row r="10" spans="1:16">
      <c r="A10" s="1125" t="s">
        <v>103</v>
      </c>
      <c r="B10" s="1112" t="s">
        <v>2098</v>
      </c>
      <c r="C10" s="1128"/>
      <c r="D10" s="1128"/>
      <c r="E10" s="1112" t="s">
        <v>110</v>
      </c>
      <c r="F10" s="1112" t="s">
        <v>82</v>
      </c>
      <c r="G10" s="1110" t="s">
        <v>81</v>
      </c>
      <c r="H10" s="1112">
        <v>1</v>
      </c>
      <c r="I10" s="1129">
        <v>0</v>
      </c>
      <c r="J10" s="1130">
        <v>0</v>
      </c>
      <c r="K10" s="1111" t="s">
        <v>77</v>
      </c>
      <c r="L10" s="1118">
        <v>9.8800000000000008</v>
      </c>
      <c r="M10" s="1126" t="s">
        <v>250</v>
      </c>
      <c r="N10" s="1127" t="s">
        <v>2099</v>
      </c>
      <c r="O10" s="531"/>
      <c r="P10" s="507"/>
    </row>
    <row r="11" spans="1:16">
      <c r="A11" s="1114"/>
      <c r="B11" s="1109"/>
      <c r="C11" s="1109"/>
      <c r="D11" s="1109"/>
      <c r="E11" s="1109"/>
      <c r="F11" s="1109"/>
      <c r="G11" s="1109"/>
      <c r="H11" s="1109"/>
      <c r="I11" s="1109"/>
      <c r="J11" s="1109"/>
      <c r="K11" s="1109"/>
      <c r="L11" s="1109"/>
      <c r="M11" s="1109"/>
      <c r="N11" s="1109"/>
      <c r="O11" s="531"/>
      <c r="P11" s="507"/>
    </row>
    <row r="12" spans="1:16">
      <c r="A12" s="1119" t="s">
        <v>150</v>
      </c>
      <c r="B12" s="1109"/>
      <c r="C12" s="1109"/>
      <c r="D12" s="1109"/>
      <c r="E12" s="1109"/>
      <c r="F12" s="1109"/>
      <c r="G12" s="1109"/>
      <c r="H12" s="1109"/>
      <c r="I12" s="1109"/>
      <c r="J12" s="1109"/>
      <c r="K12" s="1109"/>
      <c r="L12" s="1109"/>
      <c r="M12" s="1109"/>
      <c r="N12" s="1109"/>
      <c r="O12" s="531"/>
      <c r="P12" s="507"/>
    </row>
    <row r="13" spans="1:16">
      <c r="A13" s="1120" t="s">
        <v>151</v>
      </c>
      <c r="B13" s="1109"/>
      <c r="C13" s="1109"/>
      <c r="D13" s="1109"/>
      <c r="E13" s="1109"/>
      <c r="F13" s="1109"/>
      <c r="G13" s="1109"/>
      <c r="H13" s="1109"/>
      <c r="I13" s="1109"/>
      <c r="J13" s="1109"/>
      <c r="K13" s="1109"/>
      <c r="L13" s="1109"/>
      <c r="M13" s="1109"/>
      <c r="N13" s="1109"/>
      <c r="O13" s="531"/>
      <c r="P13" s="507"/>
    </row>
    <row r="14" spans="1:16">
      <c r="A14" s="1120" t="s">
        <v>152</v>
      </c>
      <c r="B14" s="1109"/>
      <c r="C14" s="1109"/>
      <c r="D14" s="1109"/>
      <c r="E14" s="1109"/>
      <c r="F14" s="1109"/>
      <c r="G14" s="1109"/>
      <c r="H14" s="1109"/>
      <c r="I14" s="1109"/>
      <c r="J14" s="1109"/>
      <c r="K14" s="1109"/>
      <c r="L14" s="1109"/>
      <c r="M14" s="1109"/>
      <c r="N14" s="1109"/>
      <c r="O14" s="531"/>
      <c r="P14" s="507"/>
    </row>
    <row r="15" spans="1:16">
      <c r="A15" s="1121" t="s">
        <v>153</v>
      </c>
      <c r="B15" s="1109"/>
      <c r="C15" s="1109"/>
      <c r="D15" s="1109"/>
      <c r="E15" s="1109"/>
      <c r="F15" s="1109"/>
      <c r="G15" s="1109"/>
      <c r="H15" s="1109"/>
      <c r="I15" s="1109"/>
      <c r="J15" s="1109"/>
      <c r="K15" s="1109"/>
      <c r="L15" s="1109"/>
      <c r="M15" s="1109"/>
      <c r="N15" s="1109"/>
      <c r="O15" s="531"/>
      <c r="P15" s="507"/>
    </row>
    <row r="16" spans="1:16">
      <c r="A16" s="1120"/>
      <c r="B16" s="1109"/>
      <c r="C16" s="1109"/>
      <c r="D16" s="1109"/>
      <c r="E16" s="1109"/>
      <c r="F16" s="1109"/>
      <c r="G16" s="1109"/>
      <c r="H16" s="1109"/>
      <c r="I16" s="1109"/>
      <c r="J16" s="1109"/>
      <c r="K16" s="1109"/>
      <c r="L16" s="1109"/>
      <c r="M16" s="1109"/>
      <c r="N16" s="1109"/>
      <c r="O16" s="531"/>
      <c r="P16" s="507"/>
    </row>
    <row r="17" spans="1:16">
      <c r="A17" s="1119" t="s">
        <v>360</v>
      </c>
      <c r="B17" s="519"/>
      <c r="C17" s="519"/>
      <c r="D17" s="519"/>
      <c r="E17" s="508"/>
      <c r="F17" s="508"/>
      <c r="G17" s="508"/>
      <c r="H17" s="508"/>
      <c r="I17" s="536"/>
      <c r="J17" s="536"/>
      <c r="K17" s="508"/>
      <c r="L17" s="875"/>
      <c r="M17" s="875"/>
      <c r="N17" s="514"/>
      <c r="O17" s="531"/>
      <c r="P17" s="507"/>
    </row>
    <row r="18" spans="1:16">
      <c r="A18" s="1119" t="s">
        <v>361</v>
      </c>
      <c r="B18" s="519"/>
      <c r="C18" s="519"/>
      <c r="D18" s="519"/>
      <c r="E18" s="508"/>
      <c r="F18" s="508"/>
      <c r="G18" s="508"/>
      <c r="H18" s="508"/>
      <c r="I18" s="536"/>
      <c r="J18" s="536"/>
      <c r="K18" s="508"/>
      <c r="L18" s="875"/>
      <c r="M18" s="875"/>
      <c r="N18" s="514"/>
      <c r="O18" s="531"/>
      <c r="P18" s="507"/>
    </row>
    <row r="19" spans="1:16">
      <c r="A19" s="508"/>
      <c r="B19" s="519"/>
      <c r="C19" s="519"/>
      <c r="D19" s="519"/>
      <c r="E19" s="508"/>
      <c r="F19" s="508"/>
      <c r="G19" s="508"/>
      <c r="H19" s="508"/>
      <c r="I19" s="536"/>
      <c r="J19" s="536"/>
      <c r="K19" s="508"/>
      <c r="L19" s="875"/>
      <c r="M19" s="875"/>
      <c r="N19" s="514"/>
      <c r="O19" s="531"/>
      <c r="P19" s="507"/>
    </row>
  </sheetData>
  <hyperlinks>
    <hyperlink ref="A15" r:id="rId1"/>
  </hyperlinks>
  <printOptions horizontalCentered="1"/>
  <pageMargins left="0.5" right="0.5" top="0.75" bottom="0.5" header="0.5" footer="0.3"/>
  <pageSetup scale="90" orientation="landscape"/>
  <headerFooter>
    <oddHeader>&amp;LPLTW Purchasing Manual&amp;REngineering Supplier Workbook</oddHead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36"/>
  <sheetViews>
    <sheetView showGridLines="0" zoomScale="80" zoomScaleNormal="80" zoomScalePageLayoutView="80" workbookViewId="0">
      <pane ySplit="4" topLeftCell="A5" activePane="bottomLeft" state="frozen"/>
      <selection activeCell="A5" sqref="A5"/>
      <selection pane="bottomLeft" activeCell="A5" sqref="A5"/>
    </sheetView>
  </sheetViews>
  <sheetFormatPr baseColWidth="10" defaultColWidth="8.83203125" defaultRowHeight="12" x14ac:dyDescent="0"/>
  <cols>
    <col min="1" max="1" width="8.83203125" style="164"/>
    <col min="2" max="2" width="61.5" style="164" customWidth="1"/>
    <col min="3" max="4" width="36.1640625" style="164" hidden="1" customWidth="1"/>
    <col min="5" max="8" width="8.83203125" style="164"/>
    <col min="9" max="10" width="8.83203125" style="246"/>
    <col min="11" max="11" width="8.83203125" style="164"/>
    <col min="12" max="12" width="9.83203125" style="164" bestFit="1" customWidth="1"/>
    <col min="13" max="13" width="14.6640625" style="164" customWidth="1"/>
    <col min="14" max="14" width="26.83203125" style="210" customWidth="1"/>
    <col min="15" max="15" width="26" style="164" bestFit="1" customWidth="1"/>
    <col min="16" max="16384" width="8.83203125" style="164"/>
  </cols>
  <sheetData>
    <row r="1" spans="1:15" s="1" customFormat="1" ht="14">
      <c r="A1" s="115" t="s">
        <v>560</v>
      </c>
      <c r="B1" s="49"/>
      <c r="C1" s="49"/>
      <c r="D1" s="49"/>
      <c r="E1" s="25"/>
      <c r="F1" s="25"/>
      <c r="G1" s="25"/>
      <c r="H1" s="25"/>
      <c r="I1" s="243"/>
      <c r="J1" s="243"/>
      <c r="K1" s="25"/>
      <c r="L1" s="55"/>
      <c r="M1" s="38"/>
      <c r="N1" s="202"/>
    </row>
    <row r="2" spans="1:15" s="47" customFormat="1" ht="18">
      <c r="A2" s="46" t="s">
        <v>561</v>
      </c>
      <c r="B2" s="48"/>
      <c r="C2" s="48"/>
      <c r="D2" s="48"/>
      <c r="E2" s="46"/>
      <c r="F2" s="46"/>
      <c r="G2" s="46"/>
      <c r="H2" s="46"/>
      <c r="I2" s="261"/>
      <c r="J2" s="261"/>
      <c r="K2" s="46"/>
      <c r="L2" s="54"/>
      <c r="M2" s="36"/>
      <c r="N2" s="203"/>
    </row>
    <row r="3" spans="1:15" s="1" customFormat="1" ht="14">
      <c r="A3" s="25"/>
      <c r="B3" s="49"/>
      <c r="C3" s="49"/>
      <c r="D3" s="49"/>
      <c r="E3" s="25"/>
      <c r="F3" s="25"/>
      <c r="G3" s="25"/>
      <c r="H3" s="25"/>
      <c r="I3" s="243"/>
      <c r="J3" s="243"/>
      <c r="K3" s="25"/>
      <c r="L3" s="55"/>
      <c r="M3" s="38"/>
      <c r="N3" s="202"/>
    </row>
    <row r="4" spans="1:15" s="144" customFormat="1" ht="42">
      <c r="A4" s="108" t="s">
        <v>133</v>
      </c>
      <c r="B4" s="108" t="s">
        <v>739</v>
      </c>
      <c r="C4" s="108" t="s">
        <v>736</v>
      </c>
      <c r="D4" s="108" t="s">
        <v>737</v>
      </c>
      <c r="E4" s="108" t="s">
        <v>67</v>
      </c>
      <c r="F4" s="108" t="s">
        <v>68</v>
      </c>
      <c r="G4" s="108" t="s">
        <v>69</v>
      </c>
      <c r="H4" s="108" t="s">
        <v>70</v>
      </c>
      <c r="I4" s="262" t="s">
        <v>71</v>
      </c>
      <c r="J4" s="262" t="s">
        <v>72</v>
      </c>
      <c r="K4" s="108" t="s">
        <v>73</v>
      </c>
      <c r="L4" s="143" t="s">
        <v>212</v>
      </c>
      <c r="M4" s="108" t="s">
        <v>562</v>
      </c>
      <c r="N4" s="204" t="s">
        <v>740</v>
      </c>
      <c r="O4" s="204" t="s">
        <v>741</v>
      </c>
    </row>
    <row r="5" spans="1:15" s="78" customFormat="1" ht="42">
      <c r="A5" s="1190" t="s">
        <v>131</v>
      </c>
      <c r="B5" s="1191" t="s">
        <v>2717</v>
      </c>
      <c r="C5" s="1191"/>
      <c r="D5" s="1191"/>
      <c r="E5" s="1040" t="s">
        <v>78</v>
      </c>
      <c r="F5" s="1040" t="s">
        <v>84</v>
      </c>
      <c r="G5" s="1039" t="s">
        <v>76</v>
      </c>
      <c r="H5" s="1040">
        <v>1</v>
      </c>
      <c r="I5" s="546">
        <v>0</v>
      </c>
      <c r="J5" s="537">
        <f>I5*L5</f>
        <v>0</v>
      </c>
      <c r="K5" s="1039" t="s">
        <v>96</v>
      </c>
      <c r="L5" s="1043">
        <v>1899</v>
      </c>
      <c r="M5" s="1126" t="s">
        <v>1364</v>
      </c>
      <c r="N5" s="1126" t="s">
        <v>1741</v>
      </c>
      <c r="O5" s="1126" t="s">
        <v>2721</v>
      </c>
    </row>
    <row r="6" spans="1:15" s="904" customFormat="1" ht="56">
      <c r="A6" s="1190" t="s">
        <v>131</v>
      </c>
      <c r="B6" s="1191" t="s">
        <v>2718</v>
      </c>
      <c r="C6" s="1191"/>
      <c r="D6" s="1191"/>
      <c r="E6" s="1040" t="s">
        <v>78</v>
      </c>
      <c r="F6" s="1040" t="s">
        <v>84</v>
      </c>
      <c r="G6" s="1039" t="s">
        <v>76</v>
      </c>
      <c r="H6" s="1040">
        <v>1</v>
      </c>
      <c r="I6" s="546">
        <v>0</v>
      </c>
      <c r="J6" s="537">
        <f>I6*L6</f>
        <v>0</v>
      </c>
      <c r="K6" s="1039" t="s">
        <v>96</v>
      </c>
      <c r="L6" s="1043">
        <v>7367</v>
      </c>
      <c r="M6" s="1126" t="s">
        <v>1364</v>
      </c>
      <c r="N6" s="1126" t="s">
        <v>1741</v>
      </c>
      <c r="O6" s="1126" t="s">
        <v>2722</v>
      </c>
    </row>
    <row r="7" spans="1:15" s="904" customFormat="1" ht="14">
      <c r="A7" s="1190" t="s">
        <v>131</v>
      </c>
      <c r="B7" s="1191" t="s">
        <v>2719</v>
      </c>
      <c r="C7" s="1191"/>
      <c r="D7" s="1191"/>
      <c r="E7" s="1040" t="s">
        <v>78</v>
      </c>
      <c r="F7" s="1040" t="s">
        <v>84</v>
      </c>
      <c r="G7" s="1039" t="s">
        <v>76</v>
      </c>
      <c r="H7" s="1040">
        <v>1</v>
      </c>
      <c r="I7" s="546">
        <v>0</v>
      </c>
      <c r="J7" s="537">
        <f t="shared" ref="J7:J8" si="0">I7*L7</f>
        <v>0</v>
      </c>
      <c r="K7" s="1039" t="s">
        <v>96</v>
      </c>
      <c r="L7" s="1043">
        <v>399</v>
      </c>
      <c r="M7" s="1126" t="s">
        <v>1364</v>
      </c>
      <c r="N7" s="1126" t="s">
        <v>1365</v>
      </c>
      <c r="O7" s="1126" t="s">
        <v>2723</v>
      </c>
    </row>
    <row r="8" spans="1:15" s="904" customFormat="1" ht="14">
      <c r="A8" s="1190" t="s">
        <v>131</v>
      </c>
      <c r="B8" s="1191" t="s">
        <v>2720</v>
      </c>
      <c r="C8" s="1191"/>
      <c r="D8" s="1191"/>
      <c r="E8" s="1040" t="s">
        <v>78</v>
      </c>
      <c r="F8" s="1040" t="s">
        <v>84</v>
      </c>
      <c r="G8" s="1039" t="s">
        <v>76</v>
      </c>
      <c r="H8" s="1040">
        <v>1</v>
      </c>
      <c r="I8" s="546">
        <v>0</v>
      </c>
      <c r="J8" s="537">
        <f t="shared" si="0"/>
        <v>0</v>
      </c>
      <c r="K8" s="1039" t="s">
        <v>96</v>
      </c>
      <c r="L8" s="1043">
        <v>849</v>
      </c>
      <c r="M8" s="1126" t="s">
        <v>1364</v>
      </c>
      <c r="N8" s="1126" t="s">
        <v>1366</v>
      </c>
      <c r="O8" s="1126" t="s">
        <v>2724</v>
      </c>
    </row>
    <row r="9" spans="1:15" s="904" customFormat="1" ht="48" customHeight="1">
      <c r="A9" s="1190" t="s">
        <v>131</v>
      </c>
      <c r="B9" s="1191" t="s">
        <v>2328</v>
      </c>
      <c r="C9" s="1191"/>
      <c r="D9" s="1191"/>
      <c r="E9" s="1040" t="s">
        <v>78</v>
      </c>
      <c r="F9" s="1040" t="s">
        <v>84</v>
      </c>
      <c r="G9" s="1039" t="s">
        <v>76</v>
      </c>
      <c r="H9" s="1040">
        <v>1</v>
      </c>
      <c r="I9" s="546">
        <v>0</v>
      </c>
      <c r="J9" s="537">
        <f>I9*L9</f>
        <v>0</v>
      </c>
      <c r="K9" s="1039" t="s">
        <v>96</v>
      </c>
      <c r="L9" s="1043">
        <v>1299</v>
      </c>
      <c r="M9" s="1126" t="s">
        <v>1364</v>
      </c>
      <c r="N9" s="1126" t="s">
        <v>1741</v>
      </c>
      <c r="O9" s="1126" t="s">
        <v>1741</v>
      </c>
    </row>
    <row r="10" spans="1:15" s="425" customFormat="1" ht="79.5" customHeight="1">
      <c r="A10" s="1190" t="s">
        <v>131</v>
      </c>
      <c r="B10" s="1191" t="s">
        <v>1744</v>
      </c>
      <c r="C10" s="1191"/>
      <c r="D10" s="1191"/>
      <c r="E10" s="1040" t="s">
        <v>78</v>
      </c>
      <c r="F10" s="1040" t="s">
        <v>84</v>
      </c>
      <c r="G10" s="1039" t="s">
        <v>76</v>
      </c>
      <c r="H10" s="1040">
        <v>1</v>
      </c>
      <c r="I10" s="546">
        <v>0</v>
      </c>
      <c r="J10" s="537">
        <f>I10*L10</f>
        <v>0</v>
      </c>
      <c r="K10" s="1039" t="s">
        <v>96</v>
      </c>
      <c r="L10" s="1043">
        <v>5013</v>
      </c>
      <c r="M10" s="1126" t="s">
        <v>1364</v>
      </c>
      <c r="N10" s="1126" t="s">
        <v>1745</v>
      </c>
      <c r="O10" s="1126" t="s">
        <v>1745</v>
      </c>
    </row>
    <row r="11" spans="1:15" s="904" customFormat="1" ht="14">
      <c r="A11" s="1190" t="s">
        <v>131</v>
      </c>
      <c r="B11" s="1191" t="s">
        <v>1738</v>
      </c>
      <c r="C11" s="1191"/>
      <c r="D11" s="1191"/>
      <c r="E11" s="1040" t="s">
        <v>78</v>
      </c>
      <c r="F11" s="1040" t="s">
        <v>84</v>
      </c>
      <c r="G11" s="1039" t="s">
        <v>76</v>
      </c>
      <c r="H11" s="1040">
        <v>1</v>
      </c>
      <c r="I11" s="546">
        <v>0</v>
      </c>
      <c r="J11" s="537">
        <f t="shared" ref="J11" si="1">I11*L11</f>
        <v>0</v>
      </c>
      <c r="K11" s="1039" t="s">
        <v>96</v>
      </c>
      <c r="L11" s="1043">
        <v>199</v>
      </c>
      <c r="M11" s="1126" t="s">
        <v>1364</v>
      </c>
      <c r="N11" s="1126" t="s">
        <v>1365</v>
      </c>
      <c r="O11" s="1126" t="s">
        <v>1365</v>
      </c>
    </row>
    <row r="12" spans="1:15" s="78" customFormat="1" ht="14">
      <c r="A12" s="1190" t="s">
        <v>131</v>
      </c>
      <c r="B12" s="1191" t="s">
        <v>2725</v>
      </c>
      <c r="C12" s="1191"/>
      <c r="D12" s="1191"/>
      <c r="E12" s="1040" t="s">
        <v>78</v>
      </c>
      <c r="F12" s="1040" t="s">
        <v>84</v>
      </c>
      <c r="G12" s="1039" t="s">
        <v>76</v>
      </c>
      <c r="H12" s="1040">
        <v>1</v>
      </c>
      <c r="I12" s="546">
        <v>0</v>
      </c>
      <c r="J12" s="537">
        <f t="shared" ref="J12:J25" si="2">I12*L12</f>
        <v>0</v>
      </c>
      <c r="K12" s="1039" t="s">
        <v>96</v>
      </c>
      <c r="L12" s="1043">
        <v>449</v>
      </c>
      <c r="M12" s="1126" t="s">
        <v>1364</v>
      </c>
      <c r="N12" s="1126" t="s">
        <v>1365</v>
      </c>
      <c r="O12" s="1126" t="s">
        <v>2726</v>
      </c>
    </row>
    <row r="13" spans="1:15" s="78" customFormat="1" ht="14">
      <c r="A13" s="1190" t="s">
        <v>131</v>
      </c>
      <c r="B13" s="1191" t="s">
        <v>2727</v>
      </c>
      <c r="C13" s="1191"/>
      <c r="D13" s="1191"/>
      <c r="E13" s="1040" t="s">
        <v>78</v>
      </c>
      <c r="F13" s="1040" t="s">
        <v>84</v>
      </c>
      <c r="G13" s="1039" t="s">
        <v>76</v>
      </c>
      <c r="H13" s="1040">
        <v>1</v>
      </c>
      <c r="I13" s="546">
        <v>0</v>
      </c>
      <c r="J13" s="537">
        <f t="shared" si="2"/>
        <v>0</v>
      </c>
      <c r="K13" s="1039" t="s">
        <v>96</v>
      </c>
      <c r="L13" s="1043">
        <v>34.99</v>
      </c>
      <c r="M13" s="1126" t="s">
        <v>1364</v>
      </c>
      <c r="N13" s="1126" t="s">
        <v>1366</v>
      </c>
      <c r="O13" s="1126" t="s">
        <v>2737</v>
      </c>
    </row>
    <row r="14" spans="1:15" s="78" customFormat="1" ht="14">
      <c r="A14" s="1190" t="s">
        <v>131</v>
      </c>
      <c r="B14" s="1191" t="s">
        <v>2728</v>
      </c>
      <c r="C14" s="1191"/>
      <c r="D14" s="1191"/>
      <c r="E14" s="1040" t="s">
        <v>78</v>
      </c>
      <c r="F14" s="1040" t="s">
        <v>84</v>
      </c>
      <c r="G14" s="1039" t="s">
        <v>76</v>
      </c>
      <c r="H14" s="1040">
        <v>1</v>
      </c>
      <c r="I14" s="546">
        <v>0</v>
      </c>
      <c r="J14" s="537">
        <f t="shared" si="2"/>
        <v>0</v>
      </c>
      <c r="K14" s="1039" t="s">
        <v>96</v>
      </c>
      <c r="L14" s="1043">
        <v>34.99</v>
      </c>
      <c r="M14" s="1126" t="s">
        <v>1364</v>
      </c>
      <c r="N14" s="1126" t="s">
        <v>1367</v>
      </c>
      <c r="O14" s="1126" t="s">
        <v>2738</v>
      </c>
    </row>
    <row r="15" spans="1:15" s="78" customFormat="1" ht="14">
      <c r="A15" s="1190" t="s">
        <v>131</v>
      </c>
      <c r="B15" s="1191" t="s">
        <v>2729</v>
      </c>
      <c r="C15" s="1191"/>
      <c r="D15" s="1191"/>
      <c r="E15" s="1040" t="s">
        <v>78</v>
      </c>
      <c r="F15" s="1040" t="s">
        <v>84</v>
      </c>
      <c r="G15" s="1039" t="s">
        <v>76</v>
      </c>
      <c r="H15" s="1040">
        <v>1</v>
      </c>
      <c r="I15" s="546">
        <v>0</v>
      </c>
      <c r="J15" s="537">
        <f t="shared" si="2"/>
        <v>0</v>
      </c>
      <c r="K15" s="1039" t="s">
        <v>96</v>
      </c>
      <c r="L15" s="1043">
        <v>34.99</v>
      </c>
      <c r="M15" s="1126" t="s">
        <v>1364</v>
      </c>
      <c r="N15" s="1126" t="s">
        <v>1368</v>
      </c>
      <c r="O15" s="1126" t="s">
        <v>2739</v>
      </c>
    </row>
    <row r="16" spans="1:15" s="78" customFormat="1" ht="14">
      <c r="A16" s="1190" t="s">
        <v>131</v>
      </c>
      <c r="B16" s="1191" t="s">
        <v>2730</v>
      </c>
      <c r="C16" s="1191"/>
      <c r="D16" s="1191"/>
      <c r="E16" s="1040" t="s">
        <v>78</v>
      </c>
      <c r="F16" s="1040" t="s">
        <v>84</v>
      </c>
      <c r="G16" s="1039" t="s">
        <v>76</v>
      </c>
      <c r="H16" s="1040">
        <v>1</v>
      </c>
      <c r="I16" s="546">
        <v>0</v>
      </c>
      <c r="J16" s="537">
        <f t="shared" si="2"/>
        <v>0</v>
      </c>
      <c r="K16" s="1039" t="s">
        <v>96</v>
      </c>
      <c r="L16" s="1043">
        <v>34.99</v>
      </c>
      <c r="M16" s="1126" t="s">
        <v>1364</v>
      </c>
      <c r="N16" s="1126" t="s">
        <v>1369</v>
      </c>
      <c r="O16" s="1126" t="s">
        <v>2740</v>
      </c>
    </row>
    <row r="17" spans="1:15" s="78" customFormat="1" ht="14">
      <c r="A17" s="1190" t="s">
        <v>131</v>
      </c>
      <c r="B17" s="1191" t="s">
        <v>2731</v>
      </c>
      <c r="C17" s="1191"/>
      <c r="D17" s="1191"/>
      <c r="E17" s="1040" t="s">
        <v>78</v>
      </c>
      <c r="F17" s="1040" t="s">
        <v>84</v>
      </c>
      <c r="G17" s="1039" t="s">
        <v>76</v>
      </c>
      <c r="H17" s="1040">
        <v>1</v>
      </c>
      <c r="I17" s="546">
        <v>0</v>
      </c>
      <c r="J17" s="537">
        <f t="shared" si="2"/>
        <v>0</v>
      </c>
      <c r="K17" s="1039" t="s">
        <v>96</v>
      </c>
      <c r="L17" s="1043">
        <v>34.99</v>
      </c>
      <c r="M17" s="1126" t="s">
        <v>1364</v>
      </c>
      <c r="N17" s="1126" t="s">
        <v>1370</v>
      </c>
      <c r="O17" s="1126" t="s">
        <v>2741</v>
      </c>
    </row>
    <row r="18" spans="1:15" s="78" customFormat="1" ht="14">
      <c r="A18" s="1190" t="s">
        <v>131</v>
      </c>
      <c r="B18" s="1191" t="s">
        <v>2732</v>
      </c>
      <c r="C18" s="1191"/>
      <c r="D18" s="1191"/>
      <c r="E18" s="1040" t="s">
        <v>78</v>
      </c>
      <c r="F18" s="1040" t="s">
        <v>84</v>
      </c>
      <c r="G18" s="1039" t="s">
        <v>76</v>
      </c>
      <c r="H18" s="1040">
        <v>1</v>
      </c>
      <c r="I18" s="546">
        <v>0</v>
      </c>
      <c r="J18" s="537">
        <f t="shared" si="2"/>
        <v>0</v>
      </c>
      <c r="K18" s="1039" t="s">
        <v>96</v>
      </c>
      <c r="L18" s="1043">
        <v>34.99</v>
      </c>
      <c r="M18" s="1126" t="s">
        <v>1364</v>
      </c>
      <c r="N18" s="1126" t="s">
        <v>1371</v>
      </c>
      <c r="O18" s="1126" t="s">
        <v>2742</v>
      </c>
    </row>
    <row r="19" spans="1:15" s="425" customFormat="1" ht="14">
      <c r="A19" s="1190" t="s">
        <v>131</v>
      </c>
      <c r="B19" s="1191" t="s">
        <v>2733</v>
      </c>
      <c r="C19" s="1191"/>
      <c r="D19" s="1191"/>
      <c r="E19" s="1040" t="s">
        <v>78</v>
      </c>
      <c r="F19" s="1040" t="s">
        <v>84</v>
      </c>
      <c r="G19" s="1039" t="s">
        <v>76</v>
      </c>
      <c r="H19" s="1040">
        <v>1</v>
      </c>
      <c r="I19" s="546">
        <v>0</v>
      </c>
      <c r="J19" s="537">
        <f t="shared" ref="J19" si="3">I19*L19</f>
        <v>0</v>
      </c>
      <c r="K19" s="1039" t="s">
        <v>96</v>
      </c>
      <c r="L19" s="1043">
        <v>24.99</v>
      </c>
      <c r="M19" s="1126" t="s">
        <v>1364</v>
      </c>
      <c r="N19" s="1126" t="s">
        <v>1789</v>
      </c>
      <c r="O19" s="1126" t="s">
        <v>2743</v>
      </c>
    </row>
    <row r="20" spans="1:15" s="425" customFormat="1" ht="14">
      <c r="A20" s="1190" t="s">
        <v>131</v>
      </c>
      <c r="B20" s="1191" t="s">
        <v>2734</v>
      </c>
      <c r="C20" s="1191"/>
      <c r="D20" s="1191"/>
      <c r="E20" s="1040" t="s">
        <v>78</v>
      </c>
      <c r="F20" s="1040" t="s">
        <v>84</v>
      </c>
      <c r="G20" s="1039" t="s">
        <v>76</v>
      </c>
      <c r="H20" s="1040">
        <v>1</v>
      </c>
      <c r="I20" s="546">
        <v>0</v>
      </c>
      <c r="J20" s="537">
        <f t="shared" si="2"/>
        <v>0</v>
      </c>
      <c r="K20" s="1039" t="s">
        <v>96</v>
      </c>
      <c r="L20" s="1043">
        <v>24.99</v>
      </c>
      <c r="M20" s="1126" t="s">
        <v>1364</v>
      </c>
      <c r="N20" s="1126" t="s">
        <v>1790</v>
      </c>
      <c r="O20" s="1126" t="s">
        <v>2744</v>
      </c>
    </row>
    <row r="21" spans="1:15" s="904" customFormat="1" ht="14">
      <c r="A21" s="1190" t="s">
        <v>131</v>
      </c>
      <c r="B21" s="1191" t="s">
        <v>2735</v>
      </c>
      <c r="C21" s="1191"/>
      <c r="D21" s="1191"/>
      <c r="E21" s="1040" t="s">
        <v>78</v>
      </c>
      <c r="F21" s="1040" t="s">
        <v>84</v>
      </c>
      <c r="G21" s="1039" t="s">
        <v>76</v>
      </c>
      <c r="H21" s="1040">
        <v>1</v>
      </c>
      <c r="I21" s="546">
        <v>0</v>
      </c>
      <c r="J21" s="537">
        <f t="shared" si="2"/>
        <v>0</v>
      </c>
      <c r="K21" s="1039" t="s">
        <v>96</v>
      </c>
      <c r="L21" s="1043">
        <v>24.99</v>
      </c>
      <c r="M21" s="1126" t="s">
        <v>1364</v>
      </c>
      <c r="N21" s="1126" t="s">
        <v>1791</v>
      </c>
      <c r="O21" s="1126" t="s">
        <v>2745</v>
      </c>
    </row>
    <row r="22" spans="1:15" s="425" customFormat="1" ht="14">
      <c r="A22" s="1190" t="s">
        <v>131</v>
      </c>
      <c r="B22" s="1191" t="s">
        <v>2735</v>
      </c>
      <c r="C22" s="1191"/>
      <c r="D22" s="1191"/>
      <c r="E22" s="1040" t="s">
        <v>78</v>
      </c>
      <c r="F22" s="1040" t="s">
        <v>84</v>
      </c>
      <c r="G22" s="1039" t="s">
        <v>76</v>
      </c>
      <c r="H22" s="1040">
        <v>1</v>
      </c>
      <c r="I22" s="546">
        <v>0</v>
      </c>
      <c r="J22" s="537">
        <f t="shared" ref="J22:J23" si="4">I22*L22</f>
        <v>0</v>
      </c>
      <c r="K22" s="1039" t="s">
        <v>96</v>
      </c>
      <c r="L22" s="1043">
        <v>24.99</v>
      </c>
      <c r="M22" s="1126" t="s">
        <v>1364</v>
      </c>
      <c r="N22" s="1126" t="s">
        <v>1791</v>
      </c>
      <c r="O22" s="1126" t="s">
        <v>2746</v>
      </c>
    </row>
    <row r="23" spans="1:15" s="904" customFormat="1" ht="14">
      <c r="A23" s="1190" t="s">
        <v>131</v>
      </c>
      <c r="B23" s="1191" t="s">
        <v>2736</v>
      </c>
      <c r="C23" s="1191"/>
      <c r="D23" s="1191"/>
      <c r="E23" s="1040" t="s">
        <v>78</v>
      </c>
      <c r="F23" s="1040" t="s">
        <v>84</v>
      </c>
      <c r="G23" s="1039" t="s">
        <v>76</v>
      </c>
      <c r="H23" s="1040">
        <v>1</v>
      </c>
      <c r="I23" s="546">
        <v>0</v>
      </c>
      <c r="J23" s="537">
        <f t="shared" si="4"/>
        <v>0</v>
      </c>
      <c r="K23" s="1039" t="s">
        <v>96</v>
      </c>
      <c r="L23" s="1043">
        <v>49.99</v>
      </c>
      <c r="M23" s="1126" t="s">
        <v>1364</v>
      </c>
      <c r="N23" s="1126" t="s">
        <v>1372</v>
      </c>
      <c r="O23" s="1126" t="s">
        <v>2747</v>
      </c>
    </row>
    <row r="24" spans="1:15" s="78" customFormat="1" ht="14">
      <c r="A24" s="1190" t="s">
        <v>131</v>
      </c>
      <c r="B24" s="1191" t="s">
        <v>1739</v>
      </c>
      <c r="C24" s="1191"/>
      <c r="D24" s="1191"/>
      <c r="E24" s="1040" t="s">
        <v>78</v>
      </c>
      <c r="F24" s="1040" t="s">
        <v>84</v>
      </c>
      <c r="G24" s="1039" t="s">
        <v>76</v>
      </c>
      <c r="H24" s="1040">
        <v>1</v>
      </c>
      <c r="I24" s="546">
        <v>0</v>
      </c>
      <c r="J24" s="537">
        <f t="shared" si="2"/>
        <v>0</v>
      </c>
      <c r="K24" s="1039" t="s">
        <v>96</v>
      </c>
      <c r="L24" s="1043">
        <v>24</v>
      </c>
      <c r="M24" s="1126" t="s">
        <v>1364</v>
      </c>
      <c r="N24" s="1126" t="s">
        <v>1372</v>
      </c>
      <c r="O24" s="1126" t="s">
        <v>2748</v>
      </c>
    </row>
    <row r="25" spans="1:15" s="78" customFormat="1" ht="14">
      <c r="A25" s="1190" t="s">
        <v>131</v>
      </c>
      <c r="B25" s="1191" t="s">
        <v>1740</v>
      </c>
      <c r="C25" s="1191"/>
      <c r="D25" s="1191"/>
      <c r="E25" s="1040" t="s">
        <v>78</v>
      </c>
      <c r="F25" s="1040" t="s">
        <v>84</v>
      </c>
      <c r="G25" s="1039" t="s">
        <v>76</v>
      </c>
      <c r="H25" s="1040">
        <v>1</v>
      </c>
      <c r="I25" s="546">
        <v>0</v>
      </c>
      <c r="J25" s="537">
        <f t="shared" si="2"/>
        <v>0</v>
      </c>
      <c r="K25" s="1039" t="s">
        <v>96</v>
      </c>
      <c r="L25" s="1043">
        <v>27</v>
      </c>
      <c r="M25" s="1126" t="s">
        <v>1364</v>
      </c>
      <c r="N25" s="1126" t="s">
        <v>1373</v>
      </c>
      <c r="O25" s="1126" t="s">
        <v>2749</v>
      </c>
    </row>
    <row r="26" spans="1:15" s="425" customFormat="1" ht="14">
      <c r="A26" s="463"/>
      <c r="B26" s="464"/>
      <c r="C26" s="464"/>
      <c r="D26" s="464"/>
      <c r="E26" s="122"/>
      <c r="F26" s="122"/>
      <c r="G26" s="123"/>
      <c r="H26" s="122"/>
      <c r="I26" s="253"/>
      <c r="J26" s="266"/>
      <c r="K26" s="123"/>
      <c r="L26" s="329"/>
      <c r="M26" s="35"/>
      <c r="N26" s="35"/>
      <c r="O26" s="35"/>
    </row>
    <row r="27" spans="1:15" s="425" customFormat="1" ht="15">
      <c r="A27" s="465" t="s">
        <v>1743</v>
      </c>
      <c r="B27" s="464"/>
      <c r="C27" s="464"/>
      <c r="D27" s="464"/>
      <c r="E27" s="122"/>
      <c r="F27" s="122"/>
      <c r="G27" s="123"/>
      <c r="H27" s="122"/>
      <c r="I27" s="253"/>
      <c r="J27" s="266"/>
      <c r="K27" s="123"/>
      <c r="L27" s="329"/>
      <c r="M27" s="35"/>
      <c r="N27" s="35"/>
      <c r="O27" s="35"/>
    </row>
    <row r="29" spans="1:15" s="328" customFormat="1" ht="15">
      <c r="A29" s="327" t="s">
        <v>1364</v>
      </c>
      <c r="E29" s="122"/>
      <c r="F29" s="122"/>
      <c r="G29" s="123"/>
      <c r="H29" s="122"/>
      <c r="I29" s="253"/>
      <c r="J29" s="266"/>
      <c r="K29" s="123"/>
      <c r="L29" s="329"/>
      <c r="M29" s="35"/>
      <c r="N29" s="53"/>
      <c r="O29" s="330"/>
    </row>
    <row r="30" spans="1:15" s="328" customFormat="1" ht="15">
      <c r="A30" s="331" t="s">
        <v>1374</v>
      </c>
      <c r="E30" s="122"/>
      <c r="F30" s="122"/>
      <c r="G30" s="123"/>
      <c r="H30" s="122"/>
      <c r="I30" s="253"/>
      <c r="J30" s="266"/>
      <c r="K30" s="123"/>
      <c r="L30" s="329"/>
      <c r="M30" s="35"/>
      <c r="N30" s="53"/>
      <c r="O30" s="330"/>
    </row>
    <row r="31" spans="1:15" s="328" customFormat="1" ht="15">
      <c r="A31" s="331" t="s">
        <v>1378</v>
      </c>
      <c r="E31" s="332"/>
      <c r="F31" s="332"/>
      <c r="G31" s="332"/>
      <c r="H31" s="332"/>
      <c r="I31" s="333"/>
      <c r="J31" s="333"/>
      <c r="K31" s="332"/>
      <c r="L31" s="124"/>
      <c r="M31" s="123"/>
      <c r="N31" s="334"/>
      <c r="O31" s="330"/>
    </row>
    <row r="32" spans="1:15" s="328" customFormat="1" ht="14">
      <c r="A32" s="336" t="s">
        <v>1375</v>
      </c>
      <c r="E32" s="335"/>
      <c r="F32" s="335"/>
      <c r="G32" s="335"/>
      <c r="H32" s="332"/>
      <c r="I32" s="333"/>
      <c r="J32" s="333"/>
      <c r="K32" s="332"/>
      <c r="L32" s="124"/>
      <c r="M32" s="123"/>
      <c r="N32" s="334"/>
      <c r="O32" s="330"/>
    </row>
    <row r="33" spans="1:15" s="328" customFormat="1" ht="15">
      <c r="A33" s="337"/>
      <c r="E33" s="335"/>
      <c r="F33" s="335"/>
      <c r="G33" s="335"/>
      <c r="H33" s="332"/>
      <c r="I33" s="333"/>
      <c r="J33" s="333"/>
      <c r="K33" s="332"/>
      <c r="L33" s="124"/>
      <c r="M33" s="123"/>
      <c r="N33" s="334"/>
      <c r="O33" s="330"/>
    </row>
    <row r="34" spans="1:15" s="328" customFormat="1" ht="15">
      <c r="A34" s="337" t="s">
        <v>1376</v>
      </c>
      <c r="E34" s="338"/>
      <c r="F34" s="338"/>
      <c r="G34" s="338"/>
      <c r="H34" s="322"/>
      <c r="I34" s="339"/>
      <c r="J34" s="339"/>
      <c r="K34" s="322"/>
      <c r="L34" s="340"/>
      <c r="M34" s="341"/>
      <c r="N34" s="342"/>
    </row>
    <row r="35" spans="1:15" s="328" customFormat="1" ht="15">
      <c r="A35" s="337" t="s">
        <v>1377</v>
      </c>
      <c r="E35" s="338"/>
      <c r="F35" s="338"/>
      <c r="G35" s="338"/>
      <c r="H35" s="322"/>
      <c r="I35" s="339"/>
      <c r="J35" s="339"/>
      <c r="K35" s="322"/>
      <c r="L35" s="340"/>
      <c r="M35" s="341"/>
      <c r="N35" s="342"/>
    </row>
    <row r="36" spans="1:15" s="328" customFormat="1" ht="15">
      <c r="A36" s="337" t="s">
        <v>1742</v>
      </c>
      <c r="B36" s="462" t="s">
        <v>1385</v>
      </c>
      <c r="E36" s="338"/>
      <c r="F36" s="338"/>
      <c r="G36" s="338"/>
      <c r="H36" s="322"/>
      <c r="I36" s="339"/>
      <c r="J36" s="339"/>
      <c r="K36" s="322"/>
      <c r="L36" s="340"/>
      <c r="M36" s="341"/>
      <c r="N36" s="342"/>
    </row>
  </sheetData>
  <hyperlinks>
    <hyperlink ref="A32" r:id="rId1"/>
    <hyperlink ref="B36" r:id="rId2"/>
  </hyperlinks>
  <pageMargins left="0.5" right="0.5" top="0.75" bottom="0.5" header="0.25" footer="0.25"/>
  <pageSetup scale="61" orientation="landscape"/>
  <headerFooter>
    <oddHeader>&amp;LPLTW Purchasing Manual&amp;REngineering Supplier Workbook</oddHead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1"/>
  <sheetViews>
    <sheetView showGridLines="0" zoomScale="80" zoomScaleNormal="80" zoomScalePageLayoutView="80" workbookViewId="0">
      <pane ySplit="4" topLeftCell="A5" activePane="bottomLeft" state="frozen"/>
      <selection activeCell="A5" sqref="A5"/>
      <selection pane="bottomLeft" activeCell="A5" sqref="A5"/>
    </sheetView>
  </sheetViews>
  <sheetFormatPr baseColWidth="10" defaultColWidth="8.83203125" defaultRowHeight="12" x14ac:dyDescent="0"/>
  <cols>
    <col min="2" max="2" width="36.1640625" customWidth="1"/>
    <col min="3" max="4" width="36.1640625" style="164" hidden="1" customWidth="1"/>
    <col min="9" max="10" width="8.83203125" style="246"/>
    <col min="13" max="13" width="14.6640625" customWidth="1"/>
    <col min="14" max="14" width="26.83203125" style="210" customWidth="1"/>
    <col min="15" max="15" width="26" bestFit="1" customWidth="1"/>
  </cols>
  <sheetData>
    <row r="1" spans="1:15" s="1" customFormat="1" ht="14">
      <c r="A1" s="115" t="s">
        <v>560</v>
      </c>
      <c r="B1" s="49"/>
      <c r="C1" s="49"/>
      <c r="D1" s="49"/>
      <c r="E1" s="25"/>
      <c r="F1" s="25"/>
      <c r="G1" s="25"/>
      <c r="H1" s="25"/>
      <c r="I1" s="243"/>
      <c r="J1" s="243"/>
      <c r="K1" s="25"/>
      <c r="L1" s="55"/>
      <c r="M1" s="38"/>
      <c r="N1" s="202"/>
    </row>
    <row r="2" spans="1:15" s="47" customFormat="1" ht="18">
      <c r="A2" s="46" t="s">
        <v>561</v>
      </c>
      <c r="B2" s="48"/>
      <c r="C2" s="48"/>
      <c r="D2" s="48"/>
      <c r="E2" s="46"/>
      <c r="F2" s="46"/>
      <c r="G2" s="46"/>
      <c r="H2" s="46"/>
      <c r="I2" s="261"/>
      <c r="J2" s="261"/>
      <c r="K2" s="46"/>
      <c r="L2" s="54"/>
      <c r="M2" s="36"/>
      <c r="N2" s="203"/>
    </row>
    <row r="3" spans="1:15" s="1" customFormat="1" ht="14">
      <c r="A3" s="25"/>
      <c r="B3" s="49"/>
      <c r="C3" s="49"/>
      <c r="D3" s="49"/>
      <c r="E3" s="25"/>
      <c r="F3" s="25"/>
      <c r="G3" s="25"/>
      <c r="H3" s="25"/>
      <c r="I3" s="243"/>
      <c r="J3" s="243"/>
      <c r="K3" s="25"/>
      <c r="L3" s="55"/>
      <c r="M3" s="38"/>
      <c r="N3" s="202"/>
    </row>
    <row r="4" spans="1:15" s="144" customFormat="1" ht="42">
      <c r="A4" s="108" t="s">
        <v>133</v>
      </c>
      <c r="B4" s="108" t="s">
        <v>739</v>
      </c>
      <c r="C4" s="108" t="s">
        <v>736</v>
      </c>
      <c r="D4" s="108" t="s">
        <v>737</v>
      </c>
      <c r="E4" s="108" t="s">
        <v>67</v>
      </c>
      <c r="F4" s="108" t="s">
        <v>68</v>
      </c>
      <c r="G4" s="108" t="s">
        <v>69</v>
      </c>
      <c r="H4" s="108" t="s">
        <v>70</v>
      </c>
      <c r="I4" s="262" t="s">
        <v>71</v>
      </c>
      <c r="J4" s="262" t="s">
        <v>72</v>
      </c>
      <c r="K4" s="108" t="s">
        <v>73</v>
      </c>
      <c r="L4" s="143" t="s">
        <v>212</v>
      </c>
      <c r="M4" s="108" t="s">
        <v>562</v>
      </c>
      <c r="N4" s="204" t="s">
        <v>740</v>
      </c>
      <c r="O4" s="204" t="s">
        <v>741</v>
      </c>
    </row>
    <row r="5" spans="1:15" s="1" customFormat="1" ht="28">
      <c r="A5" s="31" t="s">
        <v>136</v>
      </c>
      <c r="B5" s="206" t="s">
        <v>564</v>
      </c>
      <c r="C5" s="206" t="s">
        <v>882</v>
      </c>
      <c r="D5" s="206" t="s">
        <v>883</v>
      </c>
      <c r="E5" s="20" t="s">
        <v>78</v>
      </c>
      <c r="F5" s="20" t="s">
        <v>75</v>
      </c>
      <c r="G5" s="12" t="s">
        <v>76</v>
      </c>
      <c r="H5" s="20">
        <v>25</v>
      </c>
      <c r="I5" s="245">
        <v>0</v>
      </c>
      <c r="J5" s="242">
        <f>I5*L5</f>
        <v>0</v>
      </c>
      <c r="K5" s="12" t="s">
        <v>77</v>
      </c>
      <c r="L5" s="56">
        <v>0.24</v>
      </c>
      <c r="M5" s="176" t="s">
        <v>565</v>
      </c>
      <c r="N5" s="191" t="s">
        <v>884</v>
      </c>
      <c r="O5" s="191" t="s">
        <v>885</v>
      </c>
    </row>
    <row r="7" spans="1:15" s="159" customFormat="1" ht="14">
      <c r="A7" s="159" t="s">
        <v>572</v>
      </c>
      <c r="I7" s="260"/>
      <c r="J7" s="260"/>
      <c r="N7" s="207"/>
    </row>
    <row r="8" spans="1:15" s="160" customFormat="1" ht="14">
      <c r="A8" s="160" t="s">
        <v>573</v>
      </c>
      <c r="I8" s="270"/>
      <c r="J8" s="270"/>
      <c r="N8" s="208"/>
    </row>
    <row r="9" spans="1:15" s="160" customFormat="1" ht="14">
      <c r="A9" s="160" t="s">
        <v>574</v>
      </c>
      <c r="I9" s="270"/>
      <c r="J9" s="270"/>
      <c r="N9" s="208"/>
    </row>
    <row r="10" spans="1:15" s="160" customFormat="1" ht="14">
      <c r="A10" s="160" t="s">
        <v>575</v>
      </c>
      <c r="I10" s="270"/>
      <c r="J10" s="270"/>
      <c r="N10" s="208"/>
    </row>
    <row r="11" spans="1:15" s="158" customFormat="1" ht="14">
      <c r="I11" s="271"/>
      <c r="J11" s="271"/>
      <c r="N11" s="209"/>
    </row>
  </sheetData>
  <pageMargins left="0.5" right="0.5" top="0.75" bottom="0.5" header="0.25" footer="0.25"/>
  <pageSetup scale="70" orientation="landscape"/>
  <headerFooter>
    <oddHeader>&amp;LPLTW Purchasing Manual&amp;REngineering Supplier Workbook</oddHead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20"/>
  <sheetViews>
    <sheetView showGridLines="0" zoomScale="80" zoomScaleNormal="80" zoomScalePageLayoutView="80" workbookViewId="0">
      <pane ySplit="4" topLeftCell="A5" activePane="bottomLeft" state="frozen"/>
      <selection activeCell="A5" sqref="A5"/>
      <selection pane="bottomLeft" activeCell="A5" sqref="A5"/>
    </sheetView>
  </sheetViews>
  <sheetFormatPr baseColWidth="10" defaultColWidth="9.1640625" defaultRowHeight="14" x14ac:dyDescent="0"/>
  <cols>
    <col min="1" max="1" width="7.5" style="78" customWidth="1"/>
    <col min="2" max="2" width="26" style="78" customWidth="1"/>
    <col min="3" max="4" width="26" style="78" hidden="1" customWidth="1"/>
    <col min="5" max="5" width="7.5" style="25" customWidth="1"/>
    <col min="6" max="6" width="5.83203125" style="25" customWidth="1"/>
    <col min="7" max="7" width="5.33203125" style="25" customWidth="1"/>
    <col min="8" max="8" width="9.5" style="25" customWidth="1"/>
    <col min="9" max="9" width="6.5" style="243" customWidth="1"/>
    <col min="10" max="10" width="10.6640625" style="243" customWidth="1"/>
    <col min="11" max="11" width="5.83203125" style="25" customWidth="1"/>
    <col min="12" max="12" width="12.33203125" style="55" customWidth="1"/>
    <col min="13" max="13" width="14" style="38" customWidth="1"/>
    <col min="14" max="14" width="21.5" style="51" customWidth="1"/>
    <col min="15" max="15" width="32.33203125" style="78" hidden="1" customWidth="1"/>
    <col min="16" max="258" width="9.1640625" style="78"/>
    <col min="259" max="259" width="7.5" style="78" customWidth="1"/>
    <col min="260" max="260" width="6.6640625" style="78" bestFit="1" customWidth="1"/>
    <col min="261" max="261" width="5" style="78" bestFit="1" customWidth="1"/>
    <col min="262" max="262" width="36.83203125" style="78" customWidth="1"/>
    <col min="263" max="264" width="9.1640625" style="78"/>
    <col min="265" max="265" width="5.5" style="78" bestFit="1" customWidth="1"/>
    <col min="266" max="266" width="5.1640625" style="78" bestFit="1" customWidth="1"/>
    <col min="267" max="268" width="9.1640625" style="78"/>
    <col min="269" max="269" width="10.83203125" style="78" customWidth="1"/>
    <col min="270" max="270" width="5.6640625" style="78" bestFit="1" customWidth="1"/>
    <col min="271" max="514" width="9.1640625" style="78"/>
    <col min="515" max="515" width="7.5" style="78" customWidth="1"/>
    <col min="516" max="516" width="6.6640625" style="78" bestFit="1" customWidth="1"/>
    <col min="517" max="517" width="5" style="78" bestFit="1" customWidth="1"/>
    <col min="518" max="518" width="36.83203125" style="78" customWidth="1"/>
    <col min="519" max="520" width="9.1640625" style="78"/>
    <col min="521" max="521" width="5.5" style="78" bestFit="1" customWidth="1"/>
    <col min="522" max="522" width="5.1640625" style="78" bestFit="1" customWidth="1"/>
    <col min="523" max="524" width="9.1640625" style="78"/>
    <col min="525" max="525" width="10.83203125" style="78" customWidth="1"/>
    <col min="526" max="526" width="5.6640625" style="78" bestFit="1" customWidth="1"/>
    <col min="527" max="770" width="9.1640625" style="78"/>
    <col min="771" max="771" width="7.5" style="78" customWidth="1"/>
    <col min="772" max="772" width="6.6640625" style="78" bestFit="1" customWidth="1"/>
    <col min="773" max="773" width="5" style="78" bestFit="1" customWidth="1"/>
    <col min="774" max="774" width="36.83203125" style="78" customWidth="1"/>
    <col min="775" max="776" width="9.1640625" style="78"/>
    <col min="777" max="777" width="5.5" style="78" bestFit="1" customWidth="1"/>
    <col min="778" max="778" width="5.1640625" style="78" bestFit="1" customWidth="1"/>
    <col min="779" max="780" width="9.1640625" style="78"/>
    <col min="781" max="781" width="10.83203125" style="78" customWidth="1"/>
    <col min="782" max="782" width="5.6640625" style="78" bestFit="1" customWidth="1"/>
    <col min="783" max="1026" width="9.1640625" style="78"/>
    <col min="1027" max="1027" width="7.5" style="78" customWidth="1"/>
    <col min="1028" max="1028" width="6.6640625" style="78" bestFit="1" customWidth="1"/>
    <col min="1029" max="1029" width="5" style="78" bestFit="1" customWidth="1"/>
    <col min="1030" max="1030" width="36.83203125" style="78" customWidth="1"/>
    <col min="1031" max="1032" width="9.1640625" style="78"/>
    <col min="1033" max="1033" width="5.5" style="78" bestFit="1" customWidth="1"/>
    <col min="1034" max="1034" width="5.1640625" style="78" bestFit="1" customWidth="1"/>
    <col min="1035" max="1036" width="9.1640625" style="78"/>
    <col min="1037" max="1037" width="10.83203125" style="78" customWidth="1"/>
    <col min="1038" max="1038" width="5.6640625" style="78" bestFit="1" customWidth="1"/>
    <col min="1039" max="1282" width="9.1640625" style="78"/>
    <col min="1283" max="1283" width="7.5" style="78" customWidth="1"/>
    <col min="1284" max="1284" width="6.6640625" style="78" bestFit="1" customWidth="1"/>
    <col min="1285" max="1285" width="5" style="78" bestFit="1" customWidth="1"/>
    <col min="1286" max="1286" width="36.83203125" style="78" customWidth="1"/>
    <col min="1287" max="1288" width="9.1640625" style="78"/>
    <col min="1289" max="1289" width="5.5" style="78" bestFit="1" customWidth="1"/>
    <col min="1290" max="1290" width="5.1640625" style="78" bestFit="1" customWidth="1"/>
    <col min="1291" max="1292" width="9.1640625" style="78"/>
    <col min="1293" max="1293" width="10.83203125" style="78" customWidth="1"/>
    <col min="1294" max="1294" width="5.6640625" style="78" bestFit="1" customWidth="1"/>
    <col min="1295" max="1538" width="9.1640625" style="78"/>
    <col min="1539" max="1539" width="7.5" style="78" customWidth="1"/>
    <col min="1540" max="1540" width="6.6640625" style="78" bestFit="1" customWidth="1"/>
    <col min="1541" max="1541" width="5" style="78" bestFit="1" customWidth="1"/>
    <col min="1542" max="1542" width="36.83203125" style="78" customWidth="1"/>
    <col min="1543" max="1544" width="9.1640625" style="78"/>
    <col min="1545" max="1545" width="5.5" style="78" bestFit="1" customWidth="1"/>
    <col min="1546" max="1546" width="5.1640625" style="78" bestFit="1" customWidth="1"/>
    <col min="1547" max="1548" width="9.1640625" style="78"/>
    <col min="1549" max="1549" width="10.83203125" style="78" customWidth="1"/>
    <col min="1550" max="1550" width="5.6640625" style="78" bestFit="1" customWidth="1"/>
    <col min="1551" max="1794" width="9.1640625" style="78"/>
    <col min="1795" max="1795" width="7.5" style="78" customWidth="1"/>
    <col min="1796" max="1796" width="6.6640625" style="78" bestFit="1" customWidth="1"/>
    <col min="1797" max="1797" width="5" style="78" bestFit="1" customWidth="1"/>
    <col min="1798" max="1798" width="36.83203125" style="78" customWidth="1"/>
    <col min="1799" max="1800" width="9.1640625" style="78"/>
    <col min="1801" max="1801" width="5.5" style="78" bestFit="1" customWidth="1"/>
    <col min="1802" max="1802" width="5.1640625" style="78" bestFit="1" customWidth="1"/>
    <col min="1803" max="1804" width="9.1640625" style="78"/>
    <col min="1805" max="1805" width="10.83203125" style="78" customWidth="1"/>
    <col min="1806" max="1806" width="5.6640625" style="78" bestFit="1" customWidth="1"/>
    <col min="1807" max="2050" width="9.1640625" style="78"/>
    <col min="2051" max="2051" width="7.5" style="78" customWidth="1"/>
    <col min="2052" max="2052" width="6.6640625" style="78" bestFit="1" customWidth="1"/>
    <col min="2053" max="2053" width="5" style="78" bestFit="1" customWidth="1"/>
    <col min="2054" max="2054" width="36.83203125" style="78" customWidth="1"/>
    <col min="2055" max="2056" width="9.1640625" style="78"/>
    <col min="2057" max="2057" width="5.5" style="78" bestFit="1" customWidth="1"/>
    <col min="2058" max="2058" width="5.1640625" style="78" bestFit="1" customWidth="1"/>
    <col min="2059" max="2060" width="9.1640625" style="78"/>
    <col min="2061" max="2061" width="10.83203125" style="78" customWidth="1"/>
    <col min="2062" max="2062" width="5.6640625" style="78" bestFit="1" customWidth="1"/>
    <col min="2063" max="2306" width="9.1640625" style="78"/>
    <col min="2307" max="2307" width="7.5" style="78" customWidth="1"/>
    <col min="2308" max="2308" width="6.6640625" style="78" bestFit="1" customWidth="1"/>
    <col min="2309" max="2309" width="5" style="78" bestFit="1" customWidth="1"/>
    <col min="2310" max="2310" width="36.83203125" style="78" customWidth="1"/>
    <col min="2311" max="2312" width="9.1640625" style="78"/>
    <col min="2313" max="2313" width="5.5" style="78" bestFit="1" customWidth="1"/>
    <col min="2314" max="2314" width="5.1640625" style="78" bestFit="1" customWidth="1"/>
    <col min="2315" max="2316" width="9.1640625" style="78"/>
    <col min="2317" max="2317" width="10.83203125" style="78" customWidth="1"/>
    <col min="2318" max="2318" width="5.6640625" style="78" bestFit="1" customWidth="1"/>
    <col min="2319" max="2562" width="9.1640625" style="78"/>
    <col min="2563" max="2563" width="7.5" style="78" customWidth="1"/>
    <col min="2564" max="2564" width="6.6640625" style="78" bestFit="1" customWidth="1"/>
    <col min="2565" max="2565" width="5" style="78" bestFit="1" customWidth="1"/>
    <col min="2566" max="2566" width="36.83203125" style="78" customWidth="1"/>
    <col min="2567" max="2568" width="9.1640625" style="78"/>
    <col min="2569" max="2569" width="5.5" style="78" bestFit="1" customWidth="1"/>
    <col min="2570" max="2570" width="5.1640625" style="78" bestFit="1" customWidth="1"/>
    <col min="2571" max="2572" width="9.1640625" style="78"/>
    <col min="2573" max="2573" width="10.83203125" style="78" customWidth="1"/>
    <col min="2574" max="2574" width="5.6640625" style="78" bestFit="1" customWidth="1"/>
    <col min="2575" max="2818" width="9.1640625" style="78"/>
    <col min="2819" max="2819" width="7.5" style="78" customWidth="1"/>
    <col min="2820" max="2820" width="6.6640625" style="78" bestFit="1" customWidth="1"/>
    <col min="2821" max="2821" width="5" style="78" bestFit="1" customWidth="1"/>
    <col min="2822" max="2822" width="36.83203125" style="78" customWidth="1"/>
    <col min="2823" max="2824" width="9.1640625" style="78"/>
    <col min="2825" max="2825" width="5.5" style="78" bestFit="1" customWidth="1"/>
    <col min="2826" max="2826" width="5.1640625" style="78" bestFit="1" customWidth="1"/>
    <col min="2827" max="2828" width="9.1640625" style="78"/>
    <col min="2829" max="2829" width="10.83203125" style="78" customWidth="1"/>
    <col min="2830" max="2830" width="5.6640625" style="78" bestFit="1" customWidth="1"/>
    <col min="2831" max="3074" width="9.1640625" style="78"/>
    <col min="3075" max="3075" width="7.5" style="78" customWidth="1"/>
    <col min="3076" max="3076" width="6.6640625" style="78" bestFit="1" customWidth="1"/>
    <col min="3077" max="3077" width="5" style="78" bestFit="1" customWidth="1"/>
    <col min="3078" max="3078" width="36.83203125" style="78" customWidth="1"/>
    <col min="3079" max="3080" width="9.1640625" style="78"/>
    <col min="3081" max="3081" width="5.5" style="78" bestFit="1" customWidth="1"/>
    <col min="3082" max="3082" width="5.1640625" style="78" bestFit="1" customWidth="1"/>
    <col min="3083" max="3084" width="9.1640625" style="78"/>
    <col min="3085" max="3085" width="10.83203125" style="78" customWidth="1"/>
    <col min="3086" max="3086" width="5.6640625" style="78" bestFit="1" customWidth="1"/>
    <col min="3087" max="3330" width="9.1640625" style="78"/>
    <col min="3331" max="3331" width="7.5" style="78" customWidth="1"/>
    <col min="3332" max="3332" width="6.6640625" style="78" bestFit="1" customWidth="1"/>
    <col min="3333" max="3333" width="5" style="78" bestFit="1" customWidth="1"/>
    <col min="3334" max="3334" width="36.83203125" style="78" customWidth="1"/>
    <col min="3335" max="3336" width="9.1640625" style="78"/>
    <col min="3337" max="3337" width="5.5" style="78" bestFit="1" customWidth="1"/>
    <col min="3338" max="3338" width="5.1640625" style="78" bestFit="1" customWidth="1"/>
    <col min="3339" max="3340" width="9.1640625" style="78"/>
    <col min="3341" max="3341" width="10.83203125" style="78" customWidth="1"/>
    <col min="3342" max="3342" width="5.6640625" style="78" bestFit="1" customWidth="1"/>
    <col min="3343" max="3586" width="9.1640625" style="78"/>
    <col min="3587" max="3587" width="7.5" style="78" customWidth="1"/>
    <col min="3588" max="3588" width="6.6640625" style="78" bestFit="1" customWidth="1"/>
    <col min="3589" max="3589" width="5" style="78" bestFit="1" customWidth="1"/>
    <col min="3590" max="3590" width="36.83203125" style="78" customWidth="1"/>
    <col min="3591" max="3592" width="9.1640625" style="78"/>
    <col min="3593" max="3593" width="5.5" style="78" bestFit="1" customWidth="1"/>
    <col min="3594" max="3594" width="5.1640625" style="78" bestFit="1" customWidth="1"/>
    <col min="3595" max="3596" width="9.1640625" style="78"/>
    <col min="3597" max="3597" width="10.83203125" style="78" customWidth="1"/>
    <col min="3598" max="3598" width="5.6640625" style="78" bestFit="1" customWidth="1"/>
    <col min="3599" max="3842" width="9.1640625" style="78"/>
    <col min="3843" max="3843" width="7.5" style="78" customWidth="1"/>
    <col min="3844" max="3844" width="6.6640625" style="78" bestFit="1" customWidth="1"/>
    <col min="3845" max="3845" width="5" style="78" bestFit="1" customWidth="1"/>
    <col min="3846" max="3846" width="36.83203125" style="78" customWidth="1"/>
    <col min="3847" max="3848" width="9.1640625" style="78"/>
    <col min="3849" max="3849" width="5.5" style="78" bestFit="1" customWidth="1"/>
    <col min="3850" max="3850" width="5.1640625" style="78" bestFit="1" customWidth="1"/>
    <col min="3851" max="3852" width="9.1640625" style="78"/>
    <col min="3853" max="3853" width="10.83203125" style="78" customWidth="1"/>
    <col min="3854" max="3854" width="5.6640625" style="78" bestFit="1" customWidth="1"/>
    <col min="3855" max="4098" width="9.1640625" style="78"/>
    <col min="4099" max="4099" width="7.5" style="78" customWidth="1"/>
    <col min="4100" max="4100" width="6.6640625" style="78" bestFit="1" customWidth="1"/>
    <col min="4101" max="4101" width="5" style="78" bestFit="1" customWidth="1"/>
    <col min="4102" max="4102" width="36.83203125" style="78" customWidth="1"/>
    <col min="4103" max="4104" width="9.1640625" style="78"/>
    <col min="4105" max="4105" width="5.5" style="78" bestFit="1" customWidth="1"/>
    <col min="4106" max="4106" width="5.1640625" style="78" bestFit="1" customWidth="1"/>
    <col min="4107" max="4108" width="9.1640625" style="78"/>
    <col min="4109" max="4109" width="10.83203125" style="78" customWidth="1"/>
    <col min="4110" max="4110" width="5.6640625" style="78" bestFit="1" customWidth="1"/>
    <col min="4111" max="4354" width="9.1640625" style="78"/>
    <col min="4355" max="4355" width="7.5" style="78" customWidth="1"/>
    <col min="4356" max="4356" width="6.6640625" style="78" bestFit="1" customWidth="1"/>
    <col min="4357" max="4357" width="5" style="78" bestFit="1" customWidth="1"/>
    <col min="4358" max="4358" width="36.83203125" style="78" customWidth="1"/>
    <col min="4359" max="4360" width="9.1640625" style="78"/>
    <col min="4361" max="4361" width="5.5" style="78" bestFit="1" customWidth="1"/>
    <col min="4362" max="4362" width="5.1640625" style="78" bestFit="1" customWidth="1"/>
    <col min="4363" max="4364" width="9.1640625" style="78"/>
    <col min="4365" max="4365" width="10.83203125" style="78" customWidth="1"/>
    <col min="4366" max="4366" width="5.6640625" style="78" bestFit="1" customWidth="1"/>
    <col min="4367" max="4610" width="9.1640625" style="78"/>
    <col min="4611" max="4611" width="7.5" style="78" customWidth="1"/>
    <col min="4612" max="4612" width="6.6640625" style="78" bestFit="1" customWidth="1"/>
    <col min="4613" max="4613" width="5" style="78" bestFit="1" customWidth="1"/>
    <col min="4614" max="4614" width="36.83203125" style="78" customWidth="1"/>
    <col min="4615" max="4616" width="9.1640625" style="78"/>
    <col min="4617" max="4617" width="5.5" style="78" bestFit="1" customWidth="1"/>
    <col min="4618" max="4618" width="5.1640625" style="78" bestFit="1" customWidth="1"/>
    <col min="4619" max="4620" width="9.1640625" style="78"/>
    <col min="4621" max="4621" width="10.83203125" style="78" customWidth="1"/>
    <col min="4622" max="4622" width="5.6640625" style="78" bestFit="1" customWidth="1"/>
    <col min="4623" max="4866" width="9.1640625" style="78"/>
    <col min="4867" max="4867" width="7.5" style="78" customWidth="1"/>
    <col min="4868" max="4868" width="6.6640625" style="78" bestFit="1" customWidth="1"/>
    <col min="4869" max="4869" width="5" style="78" bestFit="1" customWidth="1"/>
    <col min="4870" max="4870" width="36.83203125" style="78" customWidth="1"/>
    <col min="4871" max="4872" width="9.1640625" style="78"/>
    <col min="4873" max="4873" width="5.5" style="78" bestFit="1" customWidth="1"/>
    <col min="4874" max="4874" width="5.1640625" style="78" bestFit="1" customWidth="1"/>
    <col min="4875" max="4876" width="9.1640625" style="78"/>
    <col min="4877" max="4877" width="10.83203125" style="78" customWidth="1"/>
    <col min="4878" max="4878" width="5.6640625" style="78" bestFit="1" customWidth="1"/>
    <col min="4879" max="5122" width="9.1640625" style="78"/>
    <col min="5123" max="5123" width="7.5" style="78" customWidth="1"/>
    <col min="5124" max="5124" width="6.6640625" style="78" bestFit="1" customWidth="1"/>
    <col min="5125" max="5125" width="5" style="78" bestFit="1" customWidth="1"/>
    <col min="5126" max="5126" width="36.83203125" style="78" customWidth="1"/>
    <col min="5127" max="5128" width="9.1640625" style="78"/>
    <col min="5129" max="5129" width="5.5" style="78" bestFit="1" customWidth="1"/>
    <col min="5130" max="5130" width="5.1640625" style="78" bestFit="1" customWidth="1"/>
    <col min="5131" max="5132" width="9.1640625" style="78"/>
    <col min="5133" max="5133" width="10.83203125" style="78" customWidth="1"/>
    <col min="5134" max="5134" width="5.6640625" style="78" bestFit="1" customWidth="1"/>
    <col min="5135" max="5378" width="9.1640625" style="78"/>
    <col min="5379" max="5379" width="7.5" style="78" customWidth="1"/>
    <col min="5380" max="5380" width="6.6640625" style="78" bestFit="1" customWidth="1"/>
    <col min="5381" max="5381" width="5" style="78" bestFit="1" customWidth="1"/>
    <col min="5382" max="5382" width="36.83203125" style="78" customWidth="1"/>
    <col min="5383" max="5384" width="9.1640625" style="78"/>
    <col min="5385" max="5385" width="5.5" style="78" bestFit="1" customWidth="1"/>
    <col min="5386" max="5386" width="5.1640625" style="78" bestFit="1" customWidth="1"/>
    <col min="5387" max="5388" width="9.1640625" style="78"/>
    <col min="5389" max="5389" width="10.83203125" style="78" customWidth="1"/>
    <col min="5390" max="5390" width="5.6640625" style="78" bestFit="1" customWidth="1"/>
    <col min="5391" max="5634" width="9.1640625" style="78"/>
    <col min="5635" max="5635" width="7.5" style="78" customWidth="1"/>
    <col min="5636" max="5636" width="6.6640625" style="78" bestFit="1" customWidth="1"/>
    <col min="5637" max="5637" width="5" style="78" bestFit="1" customWidth="1"/>
    <col min="5638" max="5638" width="36.83203125" style="78" customWidth="1"/>
    <col min="5639" max="5640" width="9.1640625" style="78"/>
    <col min="5641" max="5641" width="5.5" style="78" bestFit="1" customWidth="1"/>
    <col min="5642" max="5642" width="5.1640625" style="78" bestFit="1" customWidth="1"/>
    <col min="5643" max="5644" width="9.1640625" style="78"/>
    <col min="5645" max="5645" width="10.83203125" style="78" customWidth="1"/>
    <col min="5646" max="5646" width="5.6640625" style="78" bestFit="1" customWidth="1"/>
    <col min="5647" max="5890" width="9.1640625" style="78"/>
    <col min="5891" max="5891" width="7.5" style="78" customWidth="1"/>
    <col min="5892" max="5892" width="6.6640625" style="78" bestFit="1" customWidth="1"/>
    <col min="5893" max="5893" width="5" style="78" bestFit="1" customWidth="1"/>
    <col min="5894" max="5894" width="36.83203125" style="78" customWidth="1"/>
    <col min="5895" max="5896" width="9.1640625" style="78"/>
    <col min="5897" max="5897" width="5.5" style="78" bestFit="1" customWidth="1"/>
    <col min="5898" max="5898" width="5.1640625" style="78" bestFit="1" customWidth="1"/>
    <col min="5899" max="5900" width="9.1640625" style="78"/>
    <col min="5901" max="5901" width="10.83203125" style="78" customWidth="1"/>
    <col min="5902" max="5902" width="5.6640625" style="78" bestFit="1" customWidth="1"/>
    <col min="5903" max="6146" width="9.1640625" style="78"/>
    <col min="6147" max="6147" width="7.5" style="78" customWidth="1"/>
    <col min="6148" max="6148" width="6.6640625" style="78" bestFit="1" customWidth="1"/>
    <col min="6149" max="6149" width="5" style="78" bestFit="1" customWidth="1"/>
    <col min="6150" max="6150" width="36.83203125" style="78" customWidth="1"/>
    <col min="6151" max="6152" width="9.1640625" style="78"/>
    <col min="6153" max="6153" width="5.5" style="78" bestFit="1" customWidth="1"/>
    <col min="6154" max="6154" width="5.1640625" style="78" bestFit="1" customWidth="1"/>
    <col min="6155" max="6156" width="9.1640625" style="78"/>
    <col min="6157" max="6157" width="10.83203125" style="78" customWidth="1"/>
    <col min="6158" max="6158" width="5.6640625" style="78" bestFit="1" customWidth="1"/>
    <col min="6159" max="6402" width="9.1640625" style="78"/>
    <col min="6403" max="6403" width="7.5" style="78" customWidth="1"/>
    <col min="6404" max="6404" width="6.6640625" style="78" bestFit="1" customWidth="1"/>
    <col min="6405" max="6405" width="5" style="78" bestFit="1" customWidth="1"/>
    <col min="6406" max="6406" width="36.83203125" style="78" customWidth="1"/>
    <col min="6407" max="6408" width="9.1640625" style="78"/>
    <col min="6409" max="6409" width="5.5" style="78" bestFit="1" customWidth="1"/>
    <col min="6410" max="6410" width="5.1640625" style="78" bestFit="1" customWidth="1"/>
    <col min="6411" max="6412" width="9.1640625" style="78"/>
    <col min="6413" max="6413" width="10.83203125" style="78" customWidth="1"/>
    <col min="6414" max="6414" width="5.6640625" style="78" bestFit="1" customWidth="1"/>
    <col min="6415" max="6658" width="9.1640625" style="78"/>
    <col min="6659" max="6659" width="7.5" style="78" customWidth="1"/>
    <col min="6660" max="6660" width="6.6640625" style="78" bestFit="1" customWidth="1"/>
    <col min="6661" max="6661" width="5" style="78" bestFit="1" customWidth="1"/>
    <col min="6662" max="6662" width="36.83203125" style="78" customWidth="1"/>
    <col min="6663" max="6664" width="9.1640625" style="78"/>
    <col min="6665" max="6665" width="5.5" style="78" bestFit="1" customWidth="1"/>
    <col min="6666" max="6666" width="5.1640625" style="78" bestFit="1" customWidth="1"/>
    <col min="6667" max="6668" width="9.1640625" style="78"/>
    <col min="6669" max="6669" width="10.83203125" style="78" customWidth="1"/>
    <col min="6670" max="6670" width="5.6640625" style="78" bestFit="1" customWidth="1"/>
    <col min="6671" max="6914" width="9.1640625" style="78"/>
    <col min="6915" max="6915" width="7.5" style="78" customWidth="1"/>
    <col min="6916" max="6916" width="6.6640625" style="78" bestFit="1" customWidth="1"/>
    <col min="6917" max="6917" width="5" style="78" bestFit="1" customWidth="1"/>
    <col min="6918" max="6918" width="36.83203125" style="78" customWidth="1"/>
    <col min="6919" max="6920" width="9.1640625" style="78"/>
    <col min="6921" max="6921" width="5.5" style="78" bestFit="1" customWidth="1"/>
    <col min="6922" max="6922" width="5.1640625" style="78" bestFit="1" customWidth="1"/>
    <col min="6923" max="6924" width="9.1640625" style="78"/>
    <col min="6925" max="6925" width="10.83203125" style="78" customWidth="1"/>
    <col min="6926" max="6926" width="5.6640625" style="78" bestFit="1" customWidth="1"/>
    <col min="6927" max="7170" width="9.1640625" style="78"/>
    <col min="7171" max="7171" width="7.5" style="78" customWidth="1"/>
    <col min="7172" max="7172" width="6.6640625" style="78" bestFit="1" customWidth="1"/>
    <col min="7173" max="7173" width="5" style="78" bestFit="1" customWidth="1"/>
    <col min="7174" max="7174" width="36.83203125" style="78" customWidth="1"/>
    <col min="7175" max="7176" width="9.1640625" style="78"/>
    <col min="7177" max="7177" width="5.5" style="78" bestFit="1" customWidth="1"/>
    <col min="7178" max="7178" width="5.1640625" style="78" bestFit="1" customWidth="1"/>
    <col min="7179" max="7180" width="9.1640625" style="78"/>
    <col min="7181" max="7181" width="10.83203125" style="78" customWidth="1"/>
    <col min="7182" max="7182" width="5.6640625" style="78" bestFit="1" customWidth="1"/>
    <col min="7183" max="7426" width="9.1640625" style="78"/>
    <col min="7427" max="7427" width="7.5" style="78" customWidth="1"/>
    <col min="7428" max="7428" width="6.6640625" style="78" bestFit="1" customWidth="1"/>
    <col min="7429" max="7429" width="5" style="78" bestFit="1" customWidth="1"/>
    <col min="7430" max="7430" width="36.83203125" style="78" customWidth="1"/>
    <col min="7431" max="7432" width="9.1640625" style="78"/>
    <col min="7433" max="7433" width="5.5" style="78" bestFit="1" customWidth="1"/>
    <col min="7434" max="7434" width="5.1640625" style="78" bestFit="1" customWidth="1"/>
    <col min="7435" max="7436" width="9.1640625" style="78"/>
    <col min="7437" max="7437" width="10.83203125" style="78" customWidth="1"/>
    <col min="7438" max="7438" width="5.6640625" style="78" bestFit="1" customWidth="1"/>
    <col min="7439" max="7682" width="9.1640625" style="78"/>
    <col min="7683" max="7683" width="7.5" style="78" customWidth="1"/>
    <col min="7684" max="7684" width="6.6640625" style="78" bestFit="1" customWidth="1"/>
    <col min="7685" max="7685" width="5" style="78" bestFit="1" customWidth="1"/>
    <col min="7686" max="7686" width="36.83203125" style="78" customWidth="1"/>
    <col min="7687" max="7688" width="9.1640625" style="78"/>
    <col min="7689" max="7689" width="5.5" style="78" bestFit="1" customWidth="1"/>
    <col min="7690" max="7690" width="5.1640625" style="78" bestFit="1" customWidth="1"/>
    <col min="7691" max="7692" width="9.1640625" style="78"/>
    <col min="7693" max="7693" width="10.83203125" style="78" customWidth="1"/>
    <col min="7694" max="7694" width="5.6640625" style="78" bestFit="1" customWidth="1"/>
    <col min="7695" max="7938" width="9.1640625" style="78"/>
    <col min="7939" max="7939" width="7.5" style="78" customWidth="1"/>
    <col min="7940" max="7940" width="6.6640625" style="78" bestFit="1" customWidth="1"/>
    <col min="7941" max="7941" width="5" style="78" bestFit="1" customWidth="1"/>
    <col min="7942" max="7942" width="36.83203125" style="78" customWidth="1"/>
    <col min="7943" max="7944" width="9.1640625" style="78"/>
    <col min="7945" max="7945" width="5.5" style="78" bestFit="1" customWidth="1"/>
    <col min="7946" max="7946" width="5.1640625" style="78" bestFit="1" customWidth="1"/>
    <col min="7947" max="7948" width="9.1640625" style="78"/>
    <col min="7949" max="7949" width="10.83203125" style="78" customWidth="1"/>
    <col min="7950" max="7950" width="5.6640625" style="78" bestFit="1" customWidth="1"/>
    <col min="7951" max="8194" width="9.1640625" style="78"/>
    <col min="8195" max="8195" width="7.5" style="78" customWidth="1"/>
    <col min="8196" max="8196" width="6.6640625" style="78" bestFit="1" customWidth="1"/>
    <col min="8197" max="8197" width="5" style="78" bestFit="1" customWidth="1"/>
    <col min="8198" max="8198" width="36.83203125" style="78" customWidth="1"/>
    <col min="8199" max="8200" width="9.1640625" style="78"/>
    <col min="8201" max="8201" width="5.5" style="78" bestFit="1" customWidth="1"/>
    <col min="8202" max="8202" width="5.1640625" style="78" bestFit="1" customWidth="1"/>
    <col min="8203" max="8204" width="9.1640625" style="78"/>
    <col min="8205" max="8205" width="10.83203125" style="78" customWidth="1"/>
    <col min="8206" max="8206" width="5.6640625" style="78" bestFit="1" customWidth="1"/>
    <col min="8207" max="8450" width="9.1640625" style="78"/>
    <col min="8451" max="8451" width="7.5" style="78" customWidth="1"/>
    <col min="8452" max="8452" width="6.6640625" style="78" bestFit="1" customWidth="1"/>
    <col min="8453" max="8453" width="5" style="78" bestFit="1" customWidth="1"/>
    <col min="8454" max="8454" width="36.83203125" style="78" customWidth="1"/>
    <col min="8455" max="8456" width="9.1640625" style="78"/>
    <col min="8457" max="8457" width="5.5" style="78" bestFit="1" customWidth="1"/>
    <col min="8458" max="8458" width="5.1640625" style="78" bestFit="1" customWidth="1"/>
    <col min="8459" max="8460" width="9.1640625" style="78"/>
    <col min="8461" max="8461" width="10.83203125" style="78" customWidth="1"/>
    <col min="8462" max="8462" width="5.6640625" style="78" bestFit="1" customWidth="1"/>
    <col min="8463" max="8706" width="9.1640625" style="78"/>
    <col min="8707" max="8707" width="7.5" style="78" customWidth="1"/>
    <col min="8708" max="8708" width="6.6640625" style="78" bestFit="1" customWidth="1"/>
    <col min="8709" max="8709" width="5" style="78" bestFit="1" customWidth="1"/>
    <col min="8710" max="8710" width="36.83203125" style="78" customWidth="1"/>
    <col min="8711" max="8712" width="9.1640625" style="78"/>
    <col min="8713" max="8713" width="5.5" style="78" bestFit="1" customWidth="1"/>
    <col min="8714" max="8714" width="5.1640625" style="78" bestFit="1" customWidth="1"/>
    <col min="8715" max="8716" width="9.1640625" style="78"/>
    <col min="8717" max="8717" width="10.83203125" style="78" customWidth="1"/>
    <col min="8718" max="8718" width="5.6640625" style="78" bestFit="1" customWidth="1"/>
    <col min="8719" max="8962" width="9.1640625" style="78"/>
    <col min="8963" max="8963" width="7.5" style="78" customWidth="1"/>
    <col min="8964" max="8964" width="6.6640625" style="78" bestFit="1" customWidth="1"/>
    <col min="8965" max="8965" width="5" style="78" bestFit="1" customWidth="1"/>
    <col min="8966" max="8966" width="36.83203125" style="78" customWidth="1"/>
    <col min="8967" max="8968" width="9.1640625" style="78"/>
    <col min="8969" max="8969" width="5.5" style="78" bestFit="1" customWidth="1"/>
    <col min="8970" max="8970" width="5.1640625" style="78" bestFit="1" customWidth="1"/>
    <col min="8971" max="8972" width="9.1640625" style="78"/>
    <col min="8973" max="8973" width="10.83203125" style="78" customWidth="1"/>
    <col min="8974" max="8974" width="5.6640625" style="78" bestFit="1" customWidth="1"/>
    <col min="8975" max="9218" width="9.1640625" style="78"/>
    <col min="9219" max="9219" width="7.5" style="78" customWidth="1"/>
    <col min="9220" max="9220" width="6.6640625" style="78" bestFit="1" customWidth="1"/>
    <col min="9221" max="9221" width="5" style="78" bestFit="1" customWidth="1"/>
    <col min="9222" max="9222" width="36.83203125" style="78" customWidth="1"/>
    <col min="9223" max="9224" width="9.1640625" style="78"/>
    <col min="9225" max="9225" width="5.5" style="78" bestFit="1" customWidth="1"/>
    <col min="9226" max="9226" width="5.1640625" style="78" bestFit="1" customWidth="1"/>
    <col min="9227" max="9228" width="9.1640625" style="78"/>
    <col min="9229" max="9229" width="10.83203125" style="78" customWidth="1"/>
    <col min="9230" max="9230" width="5.6640625" style="78" bestFit="1" customWidth="1"/>
    <col min="9231" max="9474" width="9.1640625" style="78"/>
    <col min="9475" max="9475" width="7.5" style="78" customWidth="1"/>
    <col min="9476" max="9476" width="6.6640625" style="78" bestFit="1" customWidth="1"/>
    <col min="9477" max="9477" width="5" style="78" bestFit="1" customWidth="1"/>
    <col min="9478" max="9478" width="36.83203125" style="78" customWidth="1"/>
    <col min="9479" max="9480" width="9.1640625" style="78"/>
    <col min="9481" max="9481" width="5.5" style="78" bestFit="1" customWidth="1"/>
    <col min="9482" max="9482" width="5.1640625" style="78" bestFit="1" customWidth="1"/>
    <col min="9483" max="9484" width="9.1640625" style="78"/>
    <col min="9485" max="9485" width="10.83203125" style="78" customWidth="1"/>
    <col min="9486" max="9486" width="5.6640625" style="78" bestFit="1" customWidth="1"/>
    <col min="9487" max="9730" width="9.1640625" style="78"/>
    <col min="9731" max="9731" width="7.5" style="78" customWidth="1"/>
    <col min="9732" max="9732" width="6.6640625" style="78" bestFit="1" customWidth="1"/>
    <col min="9733" max="9733" width="5" style="78" bestFit="1" customWidth="1"/>
    <col min="9734" max="9734" width="36.83203125" style="78" customWidth="1"/>
    <col min="9735" max="9736" width="9.1640625" style="78"/>
    <col min="9737" max="9737" width="5.5" style="78" bestFit="1" customWidth="1"/>
    <col min="9738" max="9738" width="5.1640625" style="78" bestFit="1" customWidth="1"/>
    <col min="9739" max="9740" width="9.1640625" style="78"/>
    <col min="9741" max="9741" width="10.83203125" style="78" customWidth="1"/>
    <col min="9742" max="9742" width="5.6640625" style="78" bestFit="1" customWidth="1"/>
    <col min="9743" max="9986" width="9.1640625" style="78"/>
    <col min="9987" max="9987" width="7.5" style="78" customWidth="1"/>
    <col min="9988" max="9988" width="6.6640625" style="78" bestFit="1" customWidth="1"/>
    <col min="9989" max="9989" width="5" style="78" bestFit="1" customWidth="1"/>
    <col min="9990" max="9990" width="36.83203125" style="78" customWidth="1"/>
    <col min="9991" max="9992" width="9.1640625" style="78"/>
    <col min="9993" max="9993" width="5.5" style="78" bestFit="1" customWidth="1"/>
    <col min="9994" max="9994" width="5.1640625" style="78" bestFit="1" customWidth="1"/>
    <col min="9995" max="9996" width="9.1640625" style="78"/>
    <col min="9997" max="9997" width="10.83203125" style="78" customWidth="1"/>
    <col min="9998" max="9998" width="5.6640625" style="78" bestFit="1" customWidth="1"/>
    <col min="9999" max="10242" width="9.1640625" style="78"/>
    <col min="10243" max="10243" width="7.5" style="78" customWidth="1"/>
    <col min="10244" max="10244" width="6.6640625" style="78" bestFit="1" customWidth="1"/>
    <col min="10245" max="10245" width="5" style="78" bestFit="1" customWidth="1"/>
    <col min="10246" max="10246" width="36.83203125" style="78" customWidth="1"/>
    <col min="10247" max="10248" width="9.1640625" style="78"/>
    <col min="10249" max="10249" width="5.5" style="78" bestFit="1" customWidth="1"/>
    <col min="10250" max="10250" width="5.1640625" style="78" bestFit="1" customWidth="1"/>
    <col min="10251" max="10252" width="9.1640625" style="78"/>
    <col min="10253" max="10253" width="10.83203125" style="78" customWidth="1"/>
    <col min="10254" max="10254" width="5.6640625" style="78" bestFit="1" customWidth="1"/>
    <col min="10255" max="10498" width="9.1640625" style="78"/>
    <col min="10499" max="10499" width="7.5" style="78" customWidth="1"/>
    <col min="10500" max="10500" width="6.6640625" style="78" bestFit="1" customWidth="1"/>
    <col min="10501" max="10501" width="5" style="78" bestFit="1" customWidth="1"/>
    <col min="10502" max="10502" width="36.83203125" style="78" customWidth="1"/>
    <col min="10503" max="10504" width="9.1640625" style="78"/>
    <col min="10505" max="10505" width="5.5" style="78" bestFit="1" customWidth="1"/>
    <col min="10506" max="10506" width="5.1640625" style="78" bestFit="1" customWidth="1"/>
    <col min="10507" max="10508" width="9.1640625" style="78"/>
    <col min="10509" max="10509" width="10.83203125" style="78" customWidth="1"/>
    <col min="10510" max="10510" width="5.6640625" style="78" bestFit="1" customWidth="1"/>
    <col min="10511" max="10754" width="9.1640625" style="78"/>
    <col min="10755" max="10755" width="7.5" style="78" customWidth="1"/>
    <col min="10756" max="10756" width="6.6640625" style="78" bestFit="1" customWidth="1"/>
    <col min="10757" max="10757" width="5" style="78" bestFit="1" customWidth="1"/>
    <col min="10758" max="10758" width="36.83203125" style="78" customWidth="1"/>
    <col min="10759" max="10760" width="9.1640625" style="78"/>
    <col min="10761" max="10761" width="5.5" style="78" bestFit="1" customWidth="1"/>
    <col min="10762" max="10762" width="5.1640625" style="78" bestFit="1" customWidth="1"/>
    <col min="10763" max="10764" width="9.1640625" style="78"/>
    <col min="10765" max="10765" width="10.83203125" style="78" customWidth="1"/>
    <col min="10766" max="10766" width="5.6640625" style="78" bestFit="1" customWidth="1"/>
    <col min="10767" max="11010" width="9.1640625" style="78"/>
    <col min="11011" max="11011" width="7.5" style="78" customWidth="1"/>
    <col min="11012" max="11012" width="6.6640625" style="78" bestFit="1" customWidth="1"/>
    <col min="11013" max="11013" width="5" style="78" bestFit="1" customWidth="1"/>
    <col min="11014" max="11014" width="36.83203125" style="78" customWidth="1"/>
    <col min="11015" max="11016" width="9.1640625" style="78"/>
    <col min="11017" max="11017" width="5.5" style="78" bestFit="1" customWidth="1"/>
    <col min="11018" max="11018" width="5.1640625" style="78" bestFit="1" customWidth="1"/>
    <col min="11019" max="11020" width="9.1640625" style="78"/>
    <col min="11021" max="11021" width="10.83203125" style="78" customWidth="1"/>
    <col min="11022" max="11022" width="5.6640625" style="78" bestFit="1" customWidth="1"/>
    <col min="11023" max="11266" width="9.1640625" style="78"/>
    <col min="11267" max="11267" width="7.5" style="78" customWidth="1"/>
    <col min="11268" max="11268" width="6.6640625" style="78" bestFit="1" customWidth="1"/>
    <col min="11269" max="11269" width="5" style="78" bestFit="1" customWidth="1"/>
    <col min="11270" max="11270" width="36.83203125" style="78" customWidth="1"/>
    <col min="11271" max="11272" width="9.1640625" style="78"/>
    <col min="11273" max="11273" width="5.5" style="78" bestFit="1" customWidth="1"/>
    <col min="11274" max="11274" width="5.1640625" style="78" bestFit="1" customWidth="1"/>
    <col min="11275" max="11276" width="9.1640625" style="78"/>
    <col min="11277" max="11277" width="10.83203125" style="78" customWidth="1"/>
    <col min="11278" max="11278" width="5.6640625" style="78" bestFit="1" customWidth="1"/>
    <col min="11279" max="11522" width="9.1640625" style="78"/>
    <col min="11523" max="11523" width="7.5" style="78" customWidth="1"/>
    <col min="11524" max="11524" width="6.6640625" style="78" bestFit="1" customWidth="1"/>
    <col min="11525" max="11525" width="5" style="78" bestFit="1" customWidth="1"/>
    <col min="11526" max="11526" width="36.83203125" style="78" customWidth="1"/>
    <col min="11527" max="11528" width="9.1640625" style="78"/>
    <col min="11529" max="11529" width="5.5" style="78" bestFit="1" customWidth="1"/>
    <col min="11530" max="11530" width="5.1640625" style="78" bestFit="1" customWidth="1"/>
    <col min="11531" max="11532" width="9.1640625" style="78"/>
    <col min="11533" max="11533" width="10.83203125" style="78" customWidth="1"/>
    <col min="11534" max="11534" width="5.6640625" style="78" bestFit="1" customWidth="1"/>
    <col min="11535" max="11778" width="9.1640625" style="78"/>
    <col min="11779" max="11779" width="7.5" style="78" customWidth="1"/>
    <col min="11780" max="11780" width="6.6640625" style="78" bestFit="1" customWidth="1"/>
    <col min="11781" max="11781" width="5" style="78" bestFit="1" customWidth="1"/>
    <col min="11782" max="11782" width="36.83203125" style="78" customWidth="1"/>
    <col min="11783" max="11784" width="9.1640625" style="78"/>
    <col min="11785" max="11785" width="5.5" style="78" bestFit="1" customWidth="1"/>
    <col min="11786" max="11786" width="5.1640625" style="78" bestFit="1" customWidth="1"/>
    <col min="11787" max="11788" width="9.1640625" style="78"/>
    <col min="11789" max="11789" width="10.83203125" style="78" customWidth="1"/>
    <col min="11790" max="11790" width="5.6640625" style="78" bestFit="1" customWidth="1"/>
    <col min="11791" max="12034" width="9.1640625" style="78"/>
    <col min="12035" max="12035" width="7.5" style="78" customWidth="1"/>
    <col min="12036" max="12036" width="6.6640625" style="78" bestFit="1" customWidth="1"/>
    <col min="12037" max="12037" width="5" style="78" bestFit="1" customWidth="1"/>
    <col min="12038" max="12038" width="36.83203125" style="78" customWidth="1"/>
    <col min="12039" max="12040" width="9.1640625" style="78"/>
    <col min="12041" max="12041" width="5.5" style="78" bestFit="1" customWidth="1"/>
    <col min="12042" max="12042" width="5.1640625" style="78" bestFit="1" customWidth="1"/>
    <col min="12043" max="12044" width="9.1640625" style="78"/>
    <col min="12045" max="12045" width="10.83203125" style="78" customWidth="1"/>
    <col min="12046" max="12046" width="5.6640625" style="78" bestFit="1" customWidth="1"/>
    <col min="12047" max="12290" width="9.1640625" style="78"/>
    <col min="12291" max="12291" width="7.5" style="78" customWidth="1"/>
    <col min="12292" max="12292" width="6.6640625" style="78" bestFit="1" customWidth="1"/>
    <col min="12293" max="12293" width="5" style="78" bestFit="1" customWidth="1"/>
    <col min="12294" max="12294" width="36.83203125" style="78" customWidth="1"/>
    <col min="12295" max="12296" width="9.1640625" style="78"/>
    <col min="12297" max="12297" width="5.5" style="78" bestFit="1" customWidth="1"/>
    <col min="12298" max="12298" width="5.1640625" style="78" bestFit="1" customWidth="1"/>
    <col min="12299" max="12300" width="9.1640625" style="78"/>
    <col min="12301" max="12301" width="10.83203125" style="78" customWidth="1"/>
    <col min="12302" max="12302" width="5.6640625" style="78" bestFit="1" customWidth="1"/>
    <col min="12303" max="12546" width="9.1640625" style="78"/>
    <col min="12547" max="12547" width="7.5" style="78" customWidth="1"/>
    <col min="12548" max="12548" width="6.6640625" style="78" bestFit="1" customWidth="1"/>
    <col min="12549" max="12549" width="5" style="78" bestFit="1" customWidth="1"/>
    <col min="12550" max="12550" width="36.83203125" style="78" customWidth="1"/>
    <col min="12551" max="12552" width="9.1640625" style="78"/>
    <col min="12553" max="12553" width="5.5" style="78" bestFit="1" customWidth="1"/>
    <col min="12554" max="12554" width="5.1640625" style="78" bestFit="1" customWidth="1"/>
    <col min="12555" max="12556" width="9.1640625" style="78"/>
    <col min="12557" max="12557" width="10.83203125" style="78" customWidth="1"/>
    <col min="12558" max="12558" width="5.6640625" style="78" bestFit="1" customWidth="1"/>
    <col min="12559" max="12802" width="9.1640625" style="78"/>
    <col min="12803" max="12803" width="7.5" style="78" customWidth="1"/>
    <col min="12804" max="12804" width="6.6640625" style="78" bestFit="1" customWidth="1"/>
    <col min="12805" max="12805" width="5" style="78" bestFit="1" customWidth="1"/>
    <col min="12806" max="12806" width="36.83203125" style="78" customWidth="1"/>
    <col min="12807" max="12808" width="9.1640625" style="78"/>
    <col min="12809" max="12809" width="5.5" style="78" bestFit="1" customWidth="1"/>
    <col min="12810" max="12810" width="5.1640625" style="78" bestFit="1" customWidth="1"/>
    <col min="12811" max="12812" width="9.1640625" style="78"/>
    <col min="12813" max="12813" width="10.83203125" style="78" customWidth="1"/>
    <col min="12814" max="12814" width="5.6640625" style="78" bestFit="1" customWidth="1"/>
    <col min="12815" max="13058" width="9.1640625" style="78"/>
    <col min="13059" max="13059" width="7.5" style="78" customWidth="1"/>
    <col min="13060" max="13060" width="6.6640625" style="78" bestFit="1" customWidth="1"/>
    <col min="13061" max="13061" width="5" style="78" bestFit="1" customWidth="1"/>
    <col min="13062" max="13062" width="36.83203125" style="78" customWidth="1"/>
    <col min="13063" max="13064" width="9.1640625" style="78"/>
    <col min="13065" max="13065" width="5.5" style="78" bestFit="1" customWidth="1"/>
    <col min="13066" max="13066" width="5.1640625" style="78" bestFit="1" customWidth="1"/>
    <col min="13067" max="13068" width="9.1640625" style="78"/>
    <col min="13069" max="13069" width="10.83203125" style="78" customWidth="1"/>
    <col min="13070" max="13070" width="5.6640625" style="78" bestFit="1" customWidth="1"/>
    <col min="13071" max="13314" width="9.1640625" style="78"/>
    <col min="13315" max="13315" width="7.5" style="78" customWidth="1"/>
    <col min="13316" max="13316" width="6.6640625" style="78" bestFit="1" customWidth="1"/>
    <col min="13317" max="13317" width="5" style="78" bestFit="1" customWidth="1"/>
    <col min="13318" max="13318" width="36.83203125" style="78" customWidth="1"/>
    <col min="13319" max="13320" width="9.1640625" style="78"/>
    <col min="13321" max="13321" width="5.5" style="78" bestFit="1" customWidth="1"/>
    <col min="13322" max="13322" width="5.1640625" style="78" bestFit="1" customWidth="1"/>
    <col min="13323" max="13324" width="9.1640625" style="78"/>
    <col min="13325" max="13325" width="10.83203125" style="78" customWidth="1"/>
    <col min="13326" max="13326" width="5.6640625" style="78" bestFit="1" customWidth="1"/>
    <col min="13327" max="13570" width="9.1640625" style="78"/>
    <col min="13571" max="13571" width="7.5" style="78" customWidth="1"/>
    <col min="13572" max="13572" width="6.6640625" style="78" bestFit="1" customWidth="1"/>
    <col min="13573" max="13573" width="5" style="78" bestFit="1" customWidth="1"/>
    <col min="13574" max="13574" width="36.83203125" style="78" customWidth="1"/>
    <col min="13575" max="13576" width="9.1640625" style="78"/>
    <col min="13577" max="13577" width="5.5" style="78" bestFit="1" customWidth="1"/>
    <col min="13578" max="13578" width="5.1640625" style="78" bestFit="1" customWidth="1"/>
    <col min="13579" max="13580" width="9.1640625" style="78"/>
    <col min="13581" max="13581" width="10.83203125" style="78" customWidth="1"/>
    <col min="13582" max="13582" width="5.6640625" style="78" bestFit="1" customWidth="1"/>
    <col min="13583" max="13826" width="9.1640625" style="78"/>
    <col min="13827" max="13827" width="7.5" style="78" customWidth="1"/>
    <col min="13828" max="13828" width="6.6640625" style="78" bestFit="1" customWidth="1"/>
    <col min="13829" max="13829" width="5" style="78" bestFit="1" customWidth="1"/>
    <col min="13830" max="13830" width="36.83203125" style="78" customWidth="1"/>
    <col min="13831" max="13832" width="9.1640625" style="78"/>
    <col min="13833" max="13833" width="5.5" style="78" bestFit="1" customWidth="1"/>
    <col min="13834" max="13834" width="5.1640625" style="78" bestFit="1" customWidth="1"/>
    <col min="13835" max="13836" width="9.1640625" style="78"/>
    <col min="13837" max="13837" width="10.83203125" style="78" customWidth="1"/>
    <col min="13838" max="13838" width="5.6640625" style="78" bestFit="1" customWidth="1"/>
    <col min="13839" max="14082" width="9.1640625" style="78"/>
    <col min="14083" max="14083" width="7.5" style="78" customWidth="1"/>
    <col min="14084" max="14084" width="6.6640625" style="78" bestFit="1" customWidth="1"/>
    <col min="14085" max="14085" width="5" style="78" bestFit="1" customWidth="1"/>
    <col min="14086" max="14086" width="36.83203125" style="78" customWidth="1"/>
    <col min="14087" max="14088" width="9.1640625" style="78"/>
    <col min="14089" max="14089" width="5.5" style="78" bestFit="1" customWidth="1"/>
    <col min="14090" max="14090" width="5.1640625" style="78" bestFit="1" customWidth="1"/>
    <col min="14091" max="14092" width="9.1640625" style="78"/>
    <col min="14093" max="14093" width="10.83203125" style="78" customWidth="1"/>
    <col min="14094" max="14094" width="5.6640625" style="78" bestFit="1" customWidth="1"/>
    <col min="14095" max="14338" width="9.1640625" style="78"/>
    <col min="14339" max="14339" width="7.5" style="78" customWidth="1"/>
    <col min="14340" max="14340" width="6.6640625" style="78" bestFit="1" customWidth="1"/>
    <col min="14341" max="14341" width="5" style="78" bestFit="1" customWidth="1"/>
    <col min="14342" max="14342" width="36.83203125" style="78" customWidth="1"/>
    <col min="14343" max="14344" width="9.1640625" style="78"/>
    <col min="14345" max="14345" width="5.5" style="78" bestFit="1" customWidth="1"/>
    <col min="14346" max="14346" width="5.1640625" style="78" bestFit="1" customWidth="1"/>
    <col min="14347" max="14348" width="9.1640625" style="78"/>
    <col min="14349" max="14349" width="10.83203125" style="78" customWidth="1"/>
    <col min="14350" max="14350" width="5.6640625" style="78" bestFit="1" customWidth="1"/>
    <col min="14351" max="14594" width="9.1640625" style="78"/>
    <col min="14595" max="14595" width="7.5" style="78" customWidth="1"/>
    <col min="14596" max="14596" width="6.6640625" style="78" bestFit="1" customWidth="1"/>
    <col min="14597" max="14597" width="5" style="78" bestFit="1" customWidth="1"/>
    <col min="14598" max="14598" width="36.83203125" style="78" customWidth="1"/>
    <col min="14599" max="14600" width="9.1640625" style="78"/>
    <col min="14601" max="14601" width="5.5" style="78" bestFit="1" customWidth="1"/>
    <col min="14602" max="14602" width="5.1640625" style="78" bestFit="1" customWidth="1"/>
    <col min="14603" max="14604" width="9.1640625" style="78"/>
    <col min="14605" max="14605" width="10.83203125" style="78" customWidth="1"/>
    <col min="14606" max="14606" width="5.6640625" style="78" bestFit="1" customWidth="1"/>
    <col min="14607" max="14850" width="9.1640625" style="78"/>
    <col min="14851" max="14851" width="7.5" style="78" customWidth="1"/>
    <col min="14852" max="14852" width="6.6640625" style="78" bestFit="1" customWidth="1"/>
    <col min="14853" max="14853" width="5" style="78" bestFit="1" customWidth="1"/>
    <col min="14854" max="14854" width="36.83203125" style="78" customWidth="1"/>
    <col min="14855" max="14856" width="9.1640625" style="78"/>
    <col min="14857" max="14857" width="5.5" style="78" bestFit="1" customWidth="1"/>
    <col min="14858" max="14858" width="5.1640625" style="78" bestFit="1" customWidth="1"/>
    <col min="14859" max="14860" width="9.1640625" style="78"/>
    <col min="14861" max="14861" width="10.83203125" style="78" customWidth="1"/>
    <col min="14862" max="14862" width="5.6640625" style="78" bestFit="1" customWidth="1"/>
    <col min="14863" max="15106" width="9.1640625" style="78"/>
    <col min="15107" max="15107" width="7.5" style="78" customWidth="1"/>
    <col min="15108" max="15108" width="6.6640625" style="78" bestFit="1" customWidth="1"/>
    <col min="15109" max="15109" width="5" style="78" bestFit="1" customWidth="1"/>
    <col min="15110" max="15110" width="36.83203125" style="78" customWidth="1"/>
    <col min="15111" max="15112" width="9.1640625" style="78"/>
    <col min="15113" max="15113" width="5.5" style="78" bestFit="1" customWidth="1"/>
    <col min="15114" max="15114" width="5.1640625" style="78" bestFit="1" customWidth="1"/>
    <col min="15115" max="15116" width="9.1640625" style="78"/>
    <col min="15117" max="15117" width="10.83203125" style="78" customWidth="1"/>
    <col min="15118" max="15118" width="5.6640625" style="78" bestFit="1" customWidth="1"/>
    <col min="15119" max="15362" width="9.1640625" style="78"/>
    <col min="15363" max="15363" width="7.5" style="78" customWidth="1"/>
    <col min="15364" max="15364" width="6.6640625" style="78" bestFit="1" customWidth="1"/>
    <col min="15365" max="15365" width="5" style="78" bestFit="1" customWidth="1"/>
    <col min="15366" max="15366" width="36.83203125" style="78" customWidth="1"/>
    <col min="15367" max="15368" width="9.1640625" style="78"/>
    <col min="15369" max="15369" width="5.5" style="78" bestFit="1" customWidth="1"/>
    <col min="15370" max="15370" width="5.1640625" style="78" bestFit="1" customWidth="1"/>
    <col min="15371" max="15372" width="9.1640625" style="78"/>
    <col min="15373" max="15373" width="10.83203125" style="78" customWidth="1"/>
    <col min="15374" max="15374" width="5.6640625" style="78" bestFit="1" customWidth="1"/>
    <col min="15375" max="15618" width="9.1640625" style="78"/>
    <col min="15619" max="15619" width="7.5" style="78" customWidth="1"/>
    <col min="15620" max="15620" width="6.6640625" style="78" bestFit="1" customWidth="1"/>
    <col min="15621" max="15621" width="5" style="78" bestFit="1" customWidth="1"/>
    <col min="15622" max="15622" width="36.83203125" style="78" customWidth="1"/>
    <col min="15623" max="15624" width="9.1640625" style="78"/>
    <col min="15625" max="15625" width="5.5" style="78" bestFit="1" customWidth="1"/>
    <col min="15626" max="15626" width="5.1640625" style="78" bestFit="1" customWidth="1"/>
    <col min="15627" max="15628" width="9.1640625" style="78"/>
    <col min="15629" max="15629" width="10.83203125" style="78" customWidth="1"/>
    <col min="15630" max="15630" width="5.6640625" style="78" bestFit="1" customWidth="1"/>
    <col min="15631" max="15874" width="9.1640625" style="78"/>
    <col min="15875" max="15875" width="7.5" style="78" customWidth="1"/>
    <col min="15876" max="15876" width="6.6640625" style="78" bestFit="1" customWidth="1"/>
    <col min="15877" max="15877" width="5" style="78" bestFit="1" customWidth="1"/>
    <col min="15878" max="15878" width="36.83203125" style="78" customWidth="1"/>
    <col min="15879" max="15880" width="9.1640625" style="78"/>
    <col min="15881" max="15881" width="5.5" style="78" bestFit="1" customWidth="1"/>
    <col min="15882" max="15882" width="5.1640625" style="78" bestFit="1" customWidth="1"/>
    <col min="15883" max="15884" width="9.1640625" style="78"/>
    <col min="15885" max="15885" width="10.83203125" style="78" customWidth="1"/>
    <col min="15886" max="15886" width="5.6640625" style="78" bestFit="1" customWidth="1"/>
    <col min="15887" max="16130" width="9.1640625" style="78"/>
    <col min="16131" max="16131" width="7.5" style="78" customWidth="1"/>
    <col min="16132" max="16132" width="6.6640625" style="78" bestFit="1" customWidth="1"/>
    <col min="16133" max="16133" width="5" style="78" bestFit="1" customWidth="1"/>
    <col min="16134" max="16134" width="36.83203125" style="78" customWidth="1"/>
    <col min="16135" max="16136" width="9.1640625" style="78"/>
    <col min="16137" max="16137" width="5.5" style="78" bestFit="1" customWidth="1"/>
    <col min="16138" max="16138" width="5.1640625" style="78" bestFit="1" customWidth="1"/>
    <col min="16139" max="16140" width="9.1640625" style="78"/>
    <col min="16141" max="16141" width="10.83203125" style="78" customWidth="1"/>
    <col min="16142" max="16142" width="5.6640625" style="78" bestFit="1" customWidth="1"/>
    <col min="16143" max="16383" width="9.1640625" style="78"/>
    <col min="16384" max="16384" width="9.1640625" style="78" customWidth="1"/>
  </cols>
  <sheetData>
    <row r="1" spans="1:15">
      <c r="A1" s="115" t="s">
        <v>560</v>
      </c>
    </row>
    <row r="2" spans="1:15" s="47" customFormat="1" ht="18">
      <c r="A2" s="46" t="s">
        <v>561</v>
      </c>
      <c r="B2" s="48"/>
      <c r="C2" s="48"/>
      <c r="D2" s="48"/>
      <c r="E2" s="46"/>
      <c r="F2" s="46"/>
      <c r="G2" s="46"/>
      <c r="H2" s="46"/>
      <c r="I2" s="261"/>
      <c r="J2" s="261"/>
      <c r="K2" s="46"/>
      <c r="L2" s="54"/>
      <c r="M2" s="36"/>
      <c r="N2" s="50"/>
    </row>
    <row r="3" spans="1:15" s="1" customFormat="1">
      <c r="A3" s="25"/>
      <c r="B3" s="49"/>
      <c r="C3" s="49"/>
      <c r="D3" s="49"/>
      <c r="E3" s="25"/>
      <c r="F3" s="25"/>
      <c r="G3" s="25"/>
      <c r="H3" s="25"/>
      <c r="I3" s="243"/>
      <c r="J3" s="243"/>
      <c r="K3" s="25"/>
      <c r="L3" s="55"/>
      <c r="M3" s="38"/>
      <c r="N3" s="51"/>
    </row>
    <row r="4" spans="1:15" s="144" customFormat="1" ht="42">
      <c r="A4" s="108" t="s">
        <v>133</v>
      </c>
      <c r="B4" s="108" t="s">
        <v>739</v>
      </c>
      <c r="C4" s="108" t="s">
        <v>736</v>
      </c>
      <c r="D4" s="108" t="s">
        <v>737</v>
      </c>
      <c r="E4" s="108" t="s">
        <v>67</v>
      </c>
      <c r="F4" s="108" t="s">
        <v>68</v>
      </c>
      <c r="G4" s="108" t="s">
        <v>69</v>
      </c>
      <c r="H4" s="108" t="s">
        <v>70</v>
      </c>
      <c r="I4" s="262" t="s">
        <v>71</v>
      </c>
      <c r="J4" s="262" t="s">
        <v>72</v>
      </c>
      <c r="K4" s="108" t="s">
        <v>73</v>
      </c>
      <c r="L4" s="143" t="s">
        <v>212</v>
      </c>
      <c r="M4" s="108" t="s">
        <v>562</v>
      </c>
      <c r="N4" s="108" t="s">
        <v>740</v>
      </c>
      <c r="O4" s="108" t="s">
        <v>741</v>
      </c>
    </row>
    <row r="5" spans="1:15">
      <c r="A5" s="79" t="s">
        <v>394</v>
      </c>
      <c r="B5" s="138" t="s">
        <v>414</v>
      </c>
      <c r="C5" s="138"/>
      <c r="D5" s="138"/>
      <c r="E5" s="20" t="s">
        <v>78</v>
      </c>
      <c r="F5" s="20" t="s">
        <v>84</v>
      </c>
      <c r="G5" s="12" t="s">
        <v>76</v>
      </c>
      <c r="H5" s="20">
        <v>3</v>
      </c>
      <c r="I5" s="245">
        <v>0</v>
      </c>
      <c r="J5" s="242">
        <f>I5*L5</f>
        <v>0</v>
      </c>
      <c r="K5" s="12" t="s">
        <v>96</v>
      </c>
      <c r="L5" s="57">
        <v>55.2</v>
      </c>
      <c r="M5" s="33" t="s">
        <v>413</v>
      </c>
      <c r="N5" s="33"/>
      <c r="O5" s="232"/>
    </row>
    <row r="6" spans="1:15">
      <c r="E6" s="30"/>
      <c r="F6" s="30"/>
      <c r="G6" s="28"/>
      <c r="H6" s="30"/>
      <c r="I6" s="259"/>
      <c r="J6" s="254"/>
      <c r="K6" s="28"/>
      <c r="L6" s="58"/>
      <c r="M6" s="34"/>
      <c r="N6" s="52"/>
      <c r="O6" s="84"/>
    </row>
    <row r="7" spans="1:15">
      <c r="E7" s="30"/>
      <c r="F7" s="30"/>
      <c r="G7" s="28"/>
      <c r="H7" s="30"/>
      <c r="I7" s="259"/>
      <c r="J7" s="254"/>
      <c r="K7" s="28"/>
      <c r="L7" s="58"/>
      <c r="M7" s="34"/>
      <c r="N7" s="52"/>
      <c r="O7" s="84"/>
    </row>
    <row r="8" spans="1:15" ht="15">
      <c r="A8" s="80" t="s">
        <v>415</v>
      </c>
      <c r="E8" s="30"/>
      <c r="F8" s="30"/>
      <c r="G8" s="28"/>
      <c r="H8" s="30"/>
      <c r="I8" s="259"/>
      <c r="J8" s="254"/>
      <c r="K8" s="28"/>
      <c r="L8" s="58"/>
      <c r="M8" s="34"/>
      <c r="N8" s="52"/>
      <c r="O8" s="84"/>
    </row>
    <row r="9" spans="1:15" ht="15">
      <c r="A9" s="81" t="s">
        <v>416</v>
      </c>
      <c r="E9" s="30"/>
      <c r="F9" s="30"/>
      <c r="G9" s="28"/>
      <c r="H9" s="30"/>
      <c r="I9" s="259"/>
      <c r="J9" s="254"/>
      <c r="K9" s="28"/>
      <c r="L9" s="58"/>
      <c r="M9" s="34"/>
      <c r="N9" s="52"/>
      <c r="O9" s="84"/>
    </row>
    <row r="10" spans="1:15" ht="15">
      <c r="A10" s="81" t="s">
        <v>417</v>
      </c>
      <c r="E10" s="85"/>
      <c r="F10" s="85"/>
      <c r="G10" s="85"/>
      <c r="H10" s="85"/>
      <c r="I10" s="269"/>
      <c r="J10" s="269"/>
      <c r="K10" s="85"/>
      <c r="L10" s="86"/>
      <c r="M10" s="28"/>
      <c r="N10" s="87"/>
      <c r="O10" s="84"/>
    </row>
    <row r="11" spans="1:15" ht="15">
      <c r="A11" s="82" t="s">
        <v>418</v>
      </c>
      <c r="E11" s="88"/>
      <c r="F11" s="88"/>
      <c r="G11" s="88"/>
      <c r="H11" s="85"/>
      <c r="I11" s="269"/>
      <c r="J11" s="269"/>
      <c r="K11" s="85"/>
      <c r="L11" s="86"/>
      <c r="M11" s="28"/>
      <c r="N11" s="87"/>
      <c r="O11" s="84"/>
    </row>
    <row r="12" spans="1:15" ht="15">
      <c r="A12" s="83"/>
      <c r="E12" s="88"/>
      <c r="F12" s="88"/>
      <c r="G12" s="88"/>
      <c r="H12" s="85"/>
      <c r="I12" s="269"/>
      <c r="J12" s="269"/>
      <c r="K12" s="85"/>
      <c r="L12" s="86"/>
      <c r="M12" s="28"/>
      <c r="N12" s="87"/>
      <c r="O12" s="84"/>
    </row>
    <row r="13" spans="1:15" ht="15">
      <c r="A13" s="83" t="s">
        <v>419</v>
      </c>
      <c r="E13" s="77"/>
      <c r="F13" s="77"/>
      <c r="G13" s="77"/>
    </row>
    <row r="14" spans="1:15" ht="15">
      <c r="A14" s="83" t="s">
        <v>420</v>
      </c>
      <c r="E14" s="77"/>
      <c r="F14" s="77"/>
      <c r="G14" s="77"/>
    </row>
    <row r="15" spans="1:15">
      <c r="E15" s="77"/>
      <c r="F15" s="77"/>
      <c r="G15" s="77"/>
    </row>
    <row r="16" spans="1:15">
      <c r="E16" s="77"/>
      <c r="F16" s="77"/>
      <c r="G16" s="77"/>
    </row>
    <row r="17" spans="5:7">
      <c r="E17" s="77"/>
      <c r="F17" s="77"/>
      <c r="G17" s="77"/>
    </row>
    <row r="18" spans="5:7">
      <c r="E18" s="77"/>
      <c r="F18" s="77"/>
      <c r="G18" s="77"/>
    </row>
    <row r="19" spans="5:7">
      <c r="E19" s="61"/>
      <c r="F19" s="61"/>
      <c r="G19" s="61"/>
    </row>
    <row r="20" spans="5:7">
      <c r="E20" s="78"/>
      <c r="F20" s="78"/>
      <c r="G20" s="78"/>
    </row>
  </sheetData>
  <printOptions horizontalCentered="1"/>
  <pageMargins left="0.5" right="0.5" top="0.75" bottom="0.5" header="0.25" footer="0.25"/>
  <pageSetup scale="98" orientation="landscape"/>
  <headerFooter>
    <oddHeader>&amp;LPLTW Purchasing Manual&amp;REngineering Supplier Workbook</oddHead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20"/>
  <sheetViews>
    <sheetView zoomScale="80" zoomScaleNormal="80" zoomScalePageLayoutView="80" workbookViewId="0">
      <pane ySplit="4" topLeftCell="A5" activePane="bottomLeft" state="frozen"/>
      <selection activeCell="A5" sqref="A5"/>
      <selection pane="bottomLeft" activeCell="A5" sqref="A5"/>
    </sheetView>
  </sheetViews>
  <sheetFormatPr baseColWidth="10" defaultColWidth="9.1640625" defaultRowHeight="14" x14ac:dyDescent="0"/>
  <cols>
    <col min="1" max="1" width="8.5" style="25" customWidth="1"/>
    <col min="2" max="2" width="50.83203125" style="49" customWidth="1"/>
    <col min="3" max="3" width="106.33203125" style="49" hidden="1" customWidth="1"/>
    <col min="4" max="4" width="36.5" style="49" hidden="1" customWidth="1"/>
    <col min="5" max="5" width="7.5" style="25" customWidth="1"/>
    <col min="6" max="6" width="5.83203125" style="25" customWidth="1"/>
    <col min="7" max="7" width="5.33203125" style="25" customWidth="1"/>
    <col min="8" max="8" width="9.5" style="25" customWidth="1"/>
    <col min="9" max="9" width="6.5" style="243" customWidth="1"/>
    <col min="10" max="10" width="10.6640625" style="243" customWidth="1"/>
    <col min="11" max="11" width="5.83203125" style="25" customWidth="1"/>
    <col min="12" max="12" width="12.33203125" style="55" customWidth="1"/>
    <col min="13" max="13" width="14" style="38" customWidth="1"/>
    <col min="14" max="14" width="28.83203125" style="51" customWidth="1"/>
    <col min="15" max="15" width="32.33203125" style="1" hidden="1" customWidth="1"/>
    <col min="16" max="16384" width="9.1640625" style="1"/>
  </cols>
  <sheetData>
    <row r="1" spans="1:15">
      <c r="A1" s="115" t="s">
        <v>560</v>
      </c>
    </row>
    <row r="2" spans="1:15" s="47" customFormat="1" ht="18">
      <c r="A2" s="46" t="s">
        <v>561</v>
      </c>
      <c r="B2" s="48"/>
      <c r="C2" s="48"/>
      <c r="D2" s="48"/>
      <c r="E2" s="46"/>
      <c r="F2" s="46"/>
      <c r="G2" s="46"/>
      <c r="H2" s="46"/>
      <c r="I2" s="261"/>
      <c r="J2" s="261"/>
      <c r="K2" s="46"/>
      <c r="L2" s="54"/>
      <c r="M2" s="36"/>
      <c r="N2" s="50"/>
    </row>
    <row r="4" spans="1:15" s="144" customFormat="1" ht="42">
      <c r="A4" s="108" t="s">
        <v>133</v>
      </c>
      <c r="B4" s="108" t="s">
        <v>739</v>
      </c>
      <c r="C4" s="108" t="s">
        <v>736</v>
      </c>
      <c r="D4" s="108" t="s">
        <v>737</v>
      </c>
      <c r="E4" s="108" t="s">
        <v>67</v>
      </c>
      <c r="F4" s="108" t="s">
        <v>68</v>
      </c>
      <c r="G4" s="108" t="s">
        <v>69</v>
      </c>
      <c r="H4" s="108" t="s">
        <v>70</v>
      </c>
      <c r="I4" s="262" t="s">
        <v>71</v>
      </c>
      <c r="J4" s="262" t="s">
        <v>72</v>
      </c>
      <c r="K4" s="108" t="s">
        <v>73</v>
      </c>
      <c r="L4" s="143" t="s">
        <v>212</v>
      </c>
      <c r="M4" s="108" t="s">
        <v>562</v>
      </c>
      <c r="N4" s="108" t="s">
        <v>740</v>
      </c>
      <c r="O4" s="108" t="s">
        <v>741</v>
      </c>
    </row>
    <row r="5" spans="1:15" ht="87.75" customHeight="1">
      <c r="A5" s="79" t="s">
        <v>131</v>
      </c>
      <c r="B5" s="20" t="s">
        <v>1415</v>
      </c>
      <c r="C5" s="272" t="s">
        <v>1165</v>
      </c>
      <c r="D5" s="20" t="s">
        <v>1171</v>
      </c>
      <c r="E5" s="20" t="s">
        <v>78</v>
      </c>
      <c r="F5" s="20" t="s">
        <v>84</v>
      </c>
      <c r="G5" s="12" t="s">
        <v>76</v>
      </c>
      <c r="H5" s="20">
        <v>1</v>
      </c>
      <c r="I5" s="245">
        <v>0</v>
      </c>
      <c r="J5" s="242">
        <f>PRODUCT(L5,I5)</f>
        <v>0</v>
      </c>
      <c r="K5" s="12" t="s">
        <v>96</v>
      </c>
      <c r="L5" s="57">
        <v>2985</v>
      </c>
      <c r="M5" s="33" t="s">
        <v>95</v>
      </c>
      <c r="N5" s="33" t="s">
        <v>1416</v>
      </c>
      <c r="O5" s="228"/>
    </row>
    <row r="6" spans="1:15" ht="78" customHeight="1">
      <c r="A6" s="79" t="s">
        <v>131</v>
      </c>
      <c r="B6" s="20" t="s">
        <v>1417</v>
      </c>
      <c r="C6" s="272" t="s">
        <v>1165</v>
      </c>
      <c r="D6" s="20" t="s">
        <v>1171</v>
      </c>
      <c r="E6" s="20" t="s">
        <v>78</v>
      </c>
      <c r="F6" s="20" t="s">
        <v>84</v>
      </c>
      <c r="G6" s="12" t="s">
        <v>76</v>
      </c>
      <c r="H6" s="20">
        <v>1</v>
      </c>
      <c r="I6" s="245">
        <v>0</v>
      </c>
      <c r="J6" s="242">
        <f>PRODUCT(L6,I6)</f>
        <v>0</v>
      </c>
      <c r="K6" s="12" t="s">
        <v>96</v>
      </c>
      <c r="L6" s="57">
        <v>2850</v>
      </c>
      <c r="M6" s="33" t="s">
        <v>95</v>
      </c>
      <c r="N6" s="33" t="s">
        <v>1418</v>
      </c>
      <c r="O6" s="228"/>
    </row>
    <row r="7" spans="1:15" ht="28">
      <c r="A7" s="79" t="s">
        <v>131</v>
      </c>
      <c r="B7" s="20" t="s">
        <v>1164</v>
      </c>
      <c r="C7" s="20"/>
      <c r="D7" s="20"/>
      <c r="E7" s="20" t="s">
        <v>78</v>
      </c>
      <c r="F7" s="20" t="s">
        <v>84</v>
      </c>
      <c r="G7" s="12" t="s">
        <v>76</v>
      </c>
      <c r="H7" s="20">
        <v>1</v>
      </c>
      <c r="I7" s="245">
        <v>0</v>
      </c>
      <c r="J7" s="242">
        <f>PRODUCT(L7,I7)</f>
        <v>0</v>
      </c>
      <c r="K7" s="12" t="s">
        <v>96</v>
      </c>
      <c r="L7" s="57">
        <v>385</v>
      </c>
      <c r="M7" s="33" t="s">
        <v>95</v>
      </c>
      <c r="N7" s="33" t="s">
        <v>1166</v>
      </c>
      <c r="O7" s="228"/>
    </row>
    <row r="8" spans="1:15">
      <c r="A8" s="79" t="s">
        <v>131</v>
      </c>
      <c r="B8" s="20" t="s">
        <v>22</v>
      </c>
      <c r="C8" s="20"/>
      <c r="D8" s="20"/>
      <c r="E8" s="20" t="s">
        <v>78</v>
      </c>
      <c r="F8" s="20" t="s">
        <v>82</v>
      </c>
      <c r="G8" s="12" t="s">
        <v>81</v>
      </c>
      <c r="H8" s="20">
        <v>10</v>
      </c>
      <c r="I8" s="245">
        <v>0</v>
      </c>
      <c r="J8" s="242">
        <f>PRODUCT(L8,I8)</f>
        <v>0</v>
      </c>
      <c r="K8" s="12" t="s">
        <v>96</v>
      </c>
      <c r="L8" s="57">
        <v>3.5</v>
      </c>
      <c r="M8" s="33" t="s">
        <v>95</v>
      </c>
      <c r="N8" s="33" t="s">
        <v>1167</v>
      </c>
      <c r="O8" s="228"/>
    </row>
    <row r="9" spans="1:15" s="11" customFormat="1">
      <c r="A9" s="79" t="s">
        <v>131</v>
      </c>
      <c r="B9" s="20" t="s">
        <v>400</v>
      </c>
      <c r="C9" s="20"/>
      <c r="D9" s="20"/>
      <c r="E9" s="20" t="s">
        <v>78</v>
      </c>
      <c r="F9" s="20" t="s">
        <v>82</v>
      </c>
      <c r="G9" s="12" t="s">
        <v>81</v>
      </c>
      <c r="H9" s="20">
        <v>10</v>
      </c>
      <c r="I9" s="245">
        <v>0</v>
      </c>
      <c r="J9" s="242">
        <f>PRODUCT(L9,I9)</f>
        <v>0</v>
      </c>
      <c r="K9" s="12" t="s">
        <v>96</v>
      </c>
      <c r="L9" s="57">
        <v>3.5</v>
      </c>
      <c r="M9" s="33" t="s">
        <v>95</v>
      </c>
      <c r="N9" s="33" t="s">
        <v>1168</v>
      </c>
      <c r="O9" s="229"/>
    </row>
    <row r="10" spans="1:15" s="11" customFormat="1">
      <c r="A10" s="177" t="s">
        <v>131</v>
      </c>
      <c r="B10" s="20" t="s">
        <v>409</v>
      </c>
      <c r="C10" s="20"/>
      <c r="D10" s="20"/>
      <c r="E10" s="20" t="s">
        <v>78</v>
      </c>
      <c r="F10" s="20" t="s">
        <v>82</v>
      </c>
      <c r="G10" s="12" t="s">
        <v>81</v>
      </c>
      <c r="H10" s="20">
        <v>10</v>
      </c>
      <c r="I10" s="245">
        <v>0</v>
      </c>
      <c r="J10" s="242">
        <f>PRODUCT(L9,I9)</f>
        <v>0</v>
      </c>
      <c r="K10" s="12" t="s">
        <v>96</v>
      </c>
      <c r="L10" s="57">
        <v>3.5</v>
      </c>
      <c r="M10" s="33" t="s">
        <v>95</v>
      </c>
      <c r="N10" s="33" t="s">
        <v>1169</v>
      </c>
      <c r="O10" s="229"/>
    </row>
    <row r="12" spans="1:15">
      <c r="A12" s="60" t="s">
        <v>145</v>
      </c>
      <c r="B12" s="61"/>
      <c r="C12" s="181"/>
      <c r="D12" s="181"/>
      <c r="E12" s="42"/>
      <c r="F12" s="42"/>
      <c r="G12" s="42"/>
    </row>
    <row r="13" spans="1:15">
      <c r="A13" s="61" t="s">
        <v>146</v>
      </c>
      <c r="B13" s="61"/>
      <c r="C13" s="181"/>
      <c r="D13" s="181"/>
      <c r="E13" s="42"/>
      <c r="F13" s="42"/>
      <c r="G13" s="42"/>
    </row>
    <row r="14" spans="1:15">
      <c r="A14" s="61" t="s">
        <v>147</v>
      </c>
      <c r="B14" s="61"/>
      <c r="C14" s="181"/>
      <c r="D14" s="181"/>
      <c r="E14" s="42"/>
      <c r="F14" s="42"/>
      <c r="G14" s="42"/>
    </row>
    <row r="15" spans="1:15">
      <c r="A15" s="60" t="s">
        <v>1170</v>
      </c>
      <c r="B15" s="61"/>
      <c r="C15" s="181"/>
      <c r="D15" s="181"/>
      <c r="E15" s="42"/>
      <c r="F15" s="42"/>
      <c r="G15" s="42"/>
    </row>
    <row r="16" spans="1:15">
      <c r="A16" s="76" t="s">
        <v>408</v>
      </c>
      <c r="B16" s="61"/>
      <c r="C16" s="181"/>
      <c r="D16" s="181"/>
      <c r="E16" s="42"/>
      <c r="F16" s="42"/>
      <c r="G16" s="42"/>
    </row>
    <row r="17" spans="1:7">
      <c r="A17" s="63"/>
      <c r="B17" s="61"/>
      <c r="C17" s="181"/>
      <c r="D17" s="181"/>
      <c r="E17" s="42"/>
      <c r="F17" s="42"/>
      <c r="G17" s="42"/>
    </row>
    <row r="18" spans="1:7">
      <c r="A18" s="60" t="s">
        <v>347</v>
      </c>
      <c r="B18" s="61"/>
      <c r="C18" s="181"/>
      <c r="D18" s="181"/>
      <c r="E18" s="42"/>
      <c r="F18" s="42"/>
      <c r="G18" s="42"/>
    </row>
    <row r="19" spans="1:7">
      <c r="A19" s="60" t="s">
        <v>348</v>
      </c>
      <c r="B19" s="61"/>
      <c r="C19" s="181"/>
      <c r="D19" s="181"/>
      <c r="E19" s="42"/>
      <c r="F19" s="42"/>
      <c r="G19" s="42"/>
    </row>
    <row r="20" spans="1:7">
      <c r="A20" s="61"/>
      <c r="B20" s="61"/>
      <c r="C20" s="181"/>
      <c r="D20" s="181"/>
      <c r="E20" s="61"/>
      <c r="F20" s="61"/>
      <c r="G20" s="61"/>
    </row>
  </sheetData>
  <hyperlinks>
    <hyperlink ref="A16" r:id="rId1"/>
    <hyperlink ref="D5" r:id="rId2"/>
    <hyperlink ref="D6" r:id="rId3"/>
  </hyperlinks>
  <printOptions horizontalCentered="1"/>
  <pageMargins left="0.5" right="0.5" top="0.75" bottom="0.5" header="0.25" footer="0.25"/>
  <pageSetup scale="78" orientation="landscape"/>
  <headerFooter>
    <oddHeader>&amp;LPLTW Purchasing Manual&amp;REngineering Supplier Workbook</odd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55</vt:i4>
      </vt:variant>
    </vt:vector>
  </HeadingPairs>
  <TitlesOfParts>
    <vt:vector size="55" baseType="lpstr">
      <vt:lpstr>Cover</vt:lpstr>
      <vt:lpstr>Instructions</vt:lpstr>
      <vt:lpstr>Price Types</vt:lpstr>
      <vt:lpstr>Supplier Contact Info</vt:lpstr>
      <vt:lpstr>AFDSV</vt:lpstr>
      <vt:lpstr>AFINIA</vt:lpstr>
      <vt:lpstr>ALLIED</vt:lpstr>
      <vt:lpstr>AMERI</vt:lpstr>
      <vt:lpstr>AMT</vt:lpstr>
      <vt:lpstr>AMZN</vt:lpstr>
      <vt:lpstr>AUTO</vt:lpstr>
      <vt:lpstr>BIO</vt:lpstr>
      <vt:lpstr>CBIO</vt:lpstr>
      <vt:lpstr>CDW</vt:lpstr>
      <vt:lpstr>CNS</vt:lpstr>
      <vt:lpstr>COOK</vt:lpstr>
      <vt:lpstr>DIGI</vt:lpstr>
      <vt:lpstr>EE</vt:lpstr>
      <vt:lpstr>ENCO</vt:lpstr>
      <vt:lpstr>EPILOG</vt:lpstr>
      <vt:lpstr>FISH</vt:lpstr>
      <vt:lpstr>FREE</vt:lpstr>
      <vt:lpstr>FRCH</vt:lpstr>
      <vt:lpstr>HF</vt:lpstr>
      <vt:lpstr>HH</vt:lpstr>
      <vt:lpstr>HOME</vt:lpstr>
      <vt:lpstr>ICCS</vt:lpstr>
      <vt:lpstr>INT</vt:lpstr>
      <vt:lpstr>INTER</vt:lpstr>
      <vt:lpstr>JAM</vt:lpstr>
      <vt:lpstr>KELV</vt:lpstr>
      <vt:lpstr>LOWES</vt:lpstr>
      <vt:lpstr>MAKE</vt:lpstr>
      <vt:lpstr>MAINE</vt:lpstr>
      <vt:lpstr>McMaster</vt:lpstr>
      <vt:lpstr>MOUSE</vt:lpstr>
      <vt:lpstr>MSC</vt:lpstr>
      <vt:lpstr>NEXT</vt:lpstr>
      <vt:lpstr>PASCO</vt:lpstr>
      <vt:lpstr>PAX</vt:lpstr>
      <vt:lpstr>PLTW</vt:lpstr>
      <vt:lpstr>PYR</vt:lpstr>
      <vt:lpstr>RADIO</vt:lpstr>
      <vt:lpstr>ROBOTSHOP</vt:lpstr>
      <vt:lpstr>SARG</vt:lpstr>
      <vt:lpstr>SEARS</vt:lpstr>
      <vt:lpstr>SHEDD</vt:lpstr>
      <vt:lpstr>SPARK</vt:lpstr>
      <vt:lpstr>STPL</vt:lpstr>
      <vt:lpstr>STRAT</vt:lpstr>
      <vt:lpstr>TARG</vt:lpstr>
      <vt:lpstr>TROTEC</vt:lpstr>
      <vt:lpstr>USA</vt:lpstr>
      <vt:lpstr>WLMRT</vt:lpstr>
      <vt:lpstr>WICKS</vt:lpstr>
    </vt:vector>
  </TitlesOfParts>
  <Company>Monroe 2-Orleans BOCES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PLTW</dc:creator>
  <cp:lastModifiedBy>Sarah Brown</cp:lastModifiedBy>
  <cp:lastPrinted>2015-02-26T15:47:08Z</cp:lastPrinted>
  <dcterms:created xsi:type="dcterms:W3CDTF">2010-01-20T17:05:17Z</dcterms:created>
  <dcterms:modified xsi:type="dcterms:W3CDTF">2015-12-03T02:43:09Z</dcterms:modified>
</cp:coreProperties>
</file>